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FONTAGRO\Documents\ista formato\"/>
    </mc:Choice>
  </mc:AlternateContent>
  <xr:revisionPtr revIDLastSave="0" documentId="13_ncr:1_{3BD6C561-241F-472C-B4C0-D03D696F1CC5}" xr6:coauthVersionLast="47" xr6:coauthVersionMax="47" xr10:uidLastSave="{00000000-0000-0000-0000-000000000000}"/>
  <bookViews>
    <workbookView xWindow="-110" yWindow="-110" windowWidth="19420" windowHeight="10300" tabRatio="791" activeTab="17" xr2:uid="{00000000-000D-0000-FFFF-FFFF00000000}"/>
  </bookViews>
  <sheets>
    <sheet name="NOTAS" sheetId="10" r:id="rId1"/>
    <sheet name="1" sheetId="11" r:id="rId2"/>
    <sheet name="2" sheetId="5" r:id="rId3"/>
    <sheet name="3.RES" sheetId="26" r:id="rId4"/>
    <sheet name="3.FIS" sheetId="23" r:id="rId5"/>
    <sheet name="3.FIN" sheetId="24" r:id="rId6"/>
    <sheet name="3.Verification" sheetId="25" r:id="rId7"/>
    <sheet name="4" sheetId="20" r:id="rId8"/>
    <sheet name="5" sheetId="18" r:id="rId9"/>
    <sheet name="6" sheetId="19" r:id="rId10"/>
    <sheet name="7" sheetId="21" r:id="rId11"/>
    <sheet name="8" sheetId="22" r:id="rId12"/>
    <sheet name="9" sheetId="8" r:id="rId13"/>
    <sheet name="10" sheetId="9" r:id="rId14"/>
    <sheet name="11" sheetId="7" r:id="rId15"/>
    <sheet name="12" sheetId="12" r:id="rId16"/>
    <sheet name="13" sheetId="13" r:id="rId17"/>
    <sheet name="14" sheetId="14" r:id="rId18"/>
  </sheets>
  <definedNames>
    <definedName name="_xlnm.Print_Area" localSheetId="2">'2'!$A$8:$Y$27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42" i="7" l="1"/>
  <c r="AP39" i="7"/>
  <c r="AP36" i="7"/>
  <c r="AP44" i="7" s="1"/>
  <c r="AP33" i="7"/>
  <c r="AP30" i="7"/>
  <c r="AP27" i="7"/>
  <c r="AP24" i="7"/>
  <c r="AP21" i="7"/>
  <c r="AP17" i="7"/>
  <c r="AP14" i="7"/>
  <c r="AD42" i="7"/>
  <c r="AD39" i="7"/>
  <c r="AD36" i="7"/>
  <c r="AD33" i="7"/>
  <c r="AD30" i="7"/>
  <c r="AD27" i="7"/>
  <c r="AD24" i="7"/>
  <c r="AD21" i="7"/>
  <c r="AD44" i="7" s="1"/>
  <c r="AD17" i="7"/>
  <c r="AD14" i="7"/>
  <c r="R42" i="7"/>
  <c r="R39" i="7"/>
  <c r="R36" i="7"/>
  <c r="R33" i="7"/>
  <c r="R30" i="7"/>
  <c r="R27" i="7"/>
  <c r="R24" i="7"/>
  <c r="R21" i="7"/>
  <c r="R17" i="7"/>
  <c r="R14" i="7"/>
  <c r="R44" i="7" s="1"/>
  <c r="D36" i="7"/>
  <c r="D33" i="7"/>
  <c r="D30" i="7"/>
  <c r="D27" i="7"/>
  <c r="D24" i="7"/>
  <c r="D21" i="7"/>
  <c r="D17" i="7"/>
  <c r="D14" i="7"/>
  <c r="D42" i="7"/>
  <c r="D39" i="7"/>
  <c r="D44" i="7" l="1"/>
  <c r="U21" i="5" l="1"/>
  <c r="T21" i="5"/>
  <c r="S21" i="5"/>
  <c r="R21" i="5"/>
  <c r="Q21" i="5"/>
  <c r="P21" i="5"/>
  <c r="O21" i="5"/>
  <c r="N21" i="5"/>
  <c r="M21" i="5"/>
  <c r="L21" i="5"/>
  <c r="K21" i="5"/>
  <c r="J21" i="5"/>
  <c r="I21" i="5"/>
  <c r="H21" i="5"/>
  <c r="G21" i="5"/>
  <c r="F21" i="5"/>
  <c r="F22" i="5" s="1"/>
  <c r="E21" i="5"/>
  <c r="D21" i="5"/>
  <c r="B21" i="5"/>
  <c r="Y20" i="5"/>
  <c r="X20" i="5"/>
  <c r="W20" i="5"/>
  <c r="V20" i="5"/>
  <c r="Y19" i="5"/>
  <c r="X19" i="5"/>
  <c r="W19" i="5"/>
  <c r="V19" i="5"/>
  <c r="Y18" i="5"/>
  <c r="X18" i="5"/>
  <c r="W18" i="5"/>
  <c r="V18" i="5"/>
  <c r="Y17" i="5"/>
  <c r="X17" i="5"/>
  <c r="W17" i="5"/>
  <c r="V17" i="5"/>
  <c r="Y16" i="5"/>
  <c r="X16" i="5"/>
  <c r="W16" i="5"/>
  <c r="V16" i="5"/>
  <c r="Y15" i="5"/>
  <c r="X15" i="5"/>
  <c r="W15" i="5"/>
  <c r="V15" i="5"/>
  <c r="Y14" i="5"/>
  <c r="X14" i="5"/>
  <c r="W14" i="5"/>
  <c r="V14" i="5"/>
  <c r="Y13" i="5"/>
  <c r="X13" i="5"/>
  <c r="W13" i="5"/>
  <c r="V13" i="5"/>
  <c r="X12" i="5"/>
  <c r="W12" i="5"/>
  <c r="V12" i="5"/>
  <c r="Y12" i="5"/>
  <c r="X21" i="5" l="1"/>
  <c r="Y21" i="5"/>
  <c r="D22" i="5"/>
  <c r="E23" i="5" s="1"/>
  <c r="V21" i="5"/>
  <c r="C21" i="5"/>
  <c r="B22" i="5" s="1"/>
  <c r="L22" i="5"/>
  <c r="M23" i="5" s="1"/>
  <c r="W21" i="5"/>
  <c r="H22" i="5"/>
  <c r="I23" i="5" s="1"/>
  <c r="L23" i="5"/>
  <c r="P22" i="5"/>
  <c r="Q23" i="5" s="1"/>
  <c r="T22" i="5"/>
  <c r="U23" i="5" s="1"/>
  <c r="G23" i="5"/>
  <c r="J22" i="5"/>
  <c r="J23" i="5" s="1"/>
  <c r="R22" i="5"/>
  <c r="R23" i="5" s="1"/>
  <c r="F23" i="5"/>
  <c r="N22" i="5"/>
  <c r="O23" i="5" s="1"/>
  <c r="P23" i="5"/>
  <c r="V22" i="5" l="1"/>
  <c r="X22" i="5"/>
  <c r="X23" i="5" s="1"/>
  <c r="D23" i="5"/>
  <c r="H23" i="5"/>
  <c r="T23" i="5"/>
  <c r="V23" i="5"/>
  <c r="W23" i="5"/>
  <c r="B23" i="5"/>
  <c r="C23" i="5"/>
  <c r="Y23" i="5"/>
  <c r="S23" i="5"/>
  <c r="K23" i="5"/>
  <c r="N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s>
  <commentList>
    <comment ref="B9" authorId="0" shapeId="0" xr:uid="{29F6C7F6-D4D3-4CBF-AD16-5D44F6E7C135}">
      <text>
        <r>
          <rPr>
            <b/>
            <sz val="9"/>
            <color indexed="81"/>
            <rFont val="Tahoma"/>
            <family val="2"/>
          </rPr>
          <t>Test:</t>
        </r>
        <r>
          <rPr>
            <sz val="9"/>
            <color indexed="81"/>
            <rFont val="Tahoma"/>
            <family val="2"/>
          </rPr>
          <t xml:space="preserve">
Presupuesto del Convenio en lo que respecta al cargo a Fontagro</t>
        </r>
      </text>
    </comment>
    <comment ref="C9" authorId="0" shapeId="0" xr:uid="{A356E651-D2BB-4868-B97C-F2FF92CE7774}">
      <text>
        <r>
          <rPr>
            <b/>
            <sz val="9"/>
            <color indexed="81"/>
            <rFont val="Tahoma"/>
            <family val="2"/>
          </rPr>
          <t>Test:</t>
        </r>
        <r>
          <rPr>
            <sz val="9"/>
            <color indexed="81"/>
            <rFont val="Tahoma"/>
            <family val="2"/>
          </rPr>
          <t xml:space="preserve">
Presupuesto del Convenio en lo que respecta al cargo de contrapartida</t>
        </r>
      </text>
    </comment>
    <comment ref="D9" authorId="0" shapeId="0" xr:uid="{F624690D-DCF4-449D-BABD-A774A0DB5F8B}">
      <text>
        <r>
          <rPr>
            <b/>
            <sz val="9"/>
            <color indexed="81"/>
            <rFont val="Tahoma"/>
            <family val="2"/>
          </rPr>
          <t>Test:</t>
        </r>
        <r>
          <rPr>
            <sz val="9"/>
            <color indexed="81"/>
            <rFont val="Tahoma"/>
            <family val="2"/>
          </rPr>
          <t xml:space="preserve">
Desembolsos realizados</t>
        </r>
      </text>
    </comment>
    <comment ref="F9" authorId="0" shapeId="0" xr:uid="{8E36D726-D417-431E-B635-FCCA457A238A}">
      <text>
        <r>
          <rPr>
            <b/>
            <sz val="9"/>
            <color indexed="81"/>
            <rFont val="Tahoma"/>
            <family val="2"/>
          </rPr>
          <t>Test:</t>
        </r>
        <r>
          <rPr>
            <sz val="9"/>
            <color indexed="81"/>
            <rFont val="Tahoma"/>
            <family val="2"/>
          </rPr>
          <t xml:space="preserve">
Solamente se registra el monto que se esta presentando en esta solicitud de desembolso</t>
        </r>
      </text>
    </comment>
    <comment ref="H9" authorId="0" shapeId="0" xr:uid="{281D78B7-4917-4343-A03C-89C4234FBB79}">
      <text>
        <r>
          <rPr>
            <b/>
            <sz val="9"/>
            <color indexed="81"/>
            <rFont val="Tahoma"/>
            <family val="2"/>
          </rPr>
          <t>Test:</t>
        </r>
        <r>
          <rPr>
            <sz val="9"/>
            <color indexed="81"/>
            <rFont val="Tahoma"/>
            <family val="2"/>
          </rPr>
          <t xml:space="preserve">
Solamente se registra el monto que se esta presentando en esta solicitud de desembolso</t>
        </r>
      </text>
    </comment>
    <comment ref="J9" authorId="0" shapeId="0" xr:uid="{611B823C-53FF-43DB-902A-1C45CB4D01C2}">
      <text>
        <r>
          <rPr>
            <b/>
            <sz val="9"/>
            <color indexed="81"/>
            <rFont val="Tahoma"/>
            <family val="2"/>
          </rPr>
          <t>Test:</t>
        </r>
        <r>
          <rPr>
            <sz val="9"/>
            <color indexed="81"/>
            <rFont val="Tahoma"/>
            <family val="2"/>
          </rPr>
          <t xml:space="preserve">
Solamente se registra el monto que se esta presentando en esta solicitud de desembolso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T10" authorId="0" shapeId="0" xr:uid="{48BE21D7-9370-45F0-9BD3-603D484EE67B}">
      <text>
        <r>
          <rPr>
            <sz val="9"/>
            <color indexed="81"/>
            <rFont val="Tahoma"/>
            <family val="2"/>
          </rPr>
          <t xml:space="preserve">Indicar el  número y nombre del producto vinculado con el resultado alcanzado. 
</t>
        </r>
      </text>
    </comment>
    <comment ref="T15" authorId="0" shapeId="0" xr:uid="{5B21DD6E-BCBC-444F-881E-5EABDE391F4B}">
      <text>
        <r>
          <rPr>
            <sz val="9"/>
            <color indexed="81"/>
            <rFont val="Tahoma"/>
            <family val="2"/>
          </rPr>
          <t xml:space="preserve">Indicar el  número y nombre del producto vinculado con el resultado alcanzado. 
</t>
        </r>
      </text>
    </comment>
    <comment ref="T20" authorId="0" shapeId="0" xr:uid="{F3822F08-0EC1-4A9F-A7D1-488750775520}">
      <text>
        <r>
          <rPr>
            <sz val="9"/>
            <color indexed="81"/>
            <rFont val="Tahoma"/>
            <family val="2"/>
          </rPr>
          <t xml:space="preserve">Indicar el  número y nombre del producto vinculado con el resultado alcanzado. 
</t>
        </r>
      </text>
    </comment>
    <comment ref="T25" authorId="0" shapeId="0" xr:uid="{FBE21D05-6333-49DA-AF57-2AE59A3243F1}">
      <text>
        <r>
          <rPr>
            <sz val="9"/>
            <color indexed="81"/>
            <rFont val="Tahoma"/>
            <family val="2"/>
          </rPr>
          <t xml:space="preserve">Indicar el  número y nombre del producto vinculado con el resultado alcanzado.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Eugenia Saini</author>
  </authors>
  <commentList>
    <comment ref="B12" authorId="0" shapeId="0" xr:uid="{CF8693E7-E75A-4C61-A6DB-645A5618F346}">
      <text>
        <r>
          <rPr>
            <b/>
            <sz val="9"/>
            <color indexed="81"/>
            <rFont val="Tahoma"/>
            <family val="2"/>
          </rPr>
          <t>Eugenia Saini:</t>
        </r>
        <r>
          <rPr>
            <sz val="9"/>
            <color indexed="81"/>
            <rFont val="Tahoma"/>
            <family val="2"/>
          </rPr>
          <t xml:space="preserve">
</t>
        </r>
        <r>
          <rPr>
            <b/>
            <sz val="9"/>
            <color indexed="81"/>
            <rFont val="Tahoma"/>
            <family val="2"/>
          </rPr>
          <t>DESCRIPTION OF DIMENSIONS: FINDINGS AND RECOMMendATIONS</t>
        </r>
        <r>
          <rPr>
            <sz val="9"/>
            <color indexed="81"/>
            <rFont val="Tahoma"/>
            <family val="2"/>
          </rPr>
          <t xml:space="preserve">
Definitions
</t>
        </r>
        <r>
          <rPr>
            <b/>
            <sz val="9"/>
            <color indexed="81"/>
            <rFont val="Tahoma"/>
            <family val="2"/>
          </rPr>
          <t>A finding describes an actio</t>
        </r>
        <r>
          <rPr>
            <sz val="9"/>
            <color indexed="81"/>
            <rFont val="Tahoma"/>
            <family val="2"/>
          </rPr>
          <t xml:space="preserve">n, circumstance or decision that is associated to a factor that is critical in determining the evolution of any stage of the project’s cycle. It may describe a positive or negative consequence. It explains a factor that appears to be critical to the evolution of the project´s execution.
</t>
        </r>
        <r>
          <rPr>
            <b/>
            <sz val="9"/>
            <color indexed="81"/>
            <rFont val="Tahoma"/>
            <family val="2"/>
          </rPr>
          <t xml:space="preserve">A recommendations </t>
        </r>
        <r>
          <rPr>
            <sz val="9"/>
            <color indexed="81"/>
            <rFont val="Tahoma"/>
            <family val="2"/>
          </rPr>
          <t xml:space="preserve">is a concrete, actionable proposal based on a finding that, in similar circumstances, would facilitate problem solving, risk mitigation or the replication of success.
Technical-sectorial dimension Includes knowledge, criteria, methodology, and activities of a technical nature and specific to the sector to which the project pertains.
Ejemplo:
FINDING: The project used two firms to perform independent cost estimates (ICEs) of various systems and facilities, one of which was local and the other multinational. Comparison of the ICEs and the bids received by vendors showed that the local company estimates were consistently more accurate that those estimated by a the multinational national company. The local firm was familiar with the local economy, requirements, resource availability and other factors that made the estimate more realistic.The local firm also had a database based on local historical data that is more accurate.
RECOMMENDATION: In particular contexts, it may be advisable to use local firms to get more accurate independent cost estimates.Organizational dimensionIncludes elements related to mandates, relations, structures, resources and capabilities. The immediate context of project management (the executing agency) is of particular interest, as is its insertion in the structure of governance, and mechanisms and arrangements for inter-institutional coordination.
</t>
        </r>
      </text>
    </comment>
    <comment ref="B15" authorId="0" shapeId="0" xr:uid="{0CE469F0-CE2C-4C65-A7E9-8FE20F8DF1E6}">
      <text>
        <r>
          <rPr>
            <sz val="9"/>
            <color indexed="81"/>
            <rFont val="Tahoma"/>
            <family val="2"/>
          </rPr>
          <t>Complete con el año en que registra la leccion aprendida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 Garcia</author>
  </authors>
  <commentList>
    <comment ref="H6" authorId="0" shapeId="0" xr:uid="{EE8A32AF-5C3D-4FFF-A419-B91331B4EA12}">
      <text>
        <r>
          <rPr>
            <b/>
            <sz val="9"/>
            <color indexed="81"/>
            <rFont val="Tahoma"/>
            <family val="2"/>
          </rPr>
          <t>Los montos totales de las consultorias deben coincidir con los montos reportados en los Informes Financieros.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 Garcia</author>
  </authors>
  <commentList>
    <comment ref="A1" authorId="0" shapeId="0" xr:uid="{CFFF5DB7-2E89-4CCA-8DFD-A73F2997AE2B}">
      <text>
        <r>
          <rPr>
            <sz val="9"/>
            <color indexed="81"/>
            <rFont val="Tahoma"/>
            <family val="2"/>
          </rPr>
          <t>Este plan de adquisiciones debe ser consisitente con el PA original aprobado por Fontagro y cualquier modificacion al mismo debe contar con la aprobacion previa del BID/FONTAGRO.</t>
        </r>
      </text>
    </comment>
    <comment ref="E10" authorId="0" shapeId="0" xr:uid="{F4A53F80-8EB9-4A30-AFB9-64BEEC5110D0}">
      <text>
        <r>
          <rPr>
            <sz val="9"/>
            <color indexed="81"/>
            <rFont val="Tahoma"/>
            <family val="2"/>
          </rPr>
          <t xml:space="preserve">Elegir de la lista desplegable el método de adquisición a utilizar, dando prioridad a los procesos competitivos de selección. </t>
        </r>
        <r>
          <rPr>
            <b/>
            <sz val="9"/>
            <color indexed="81"/>
            <rFont val="Tahoma"/>
            <family val="2"/>
          </rPr>
          <t xml:space="preserve">
</t>
        </r>
        <r>
          <rPr>
            <sz val="9"/>
            <color indexed="81"/>
            <rFont val="Tahoma"/>
            <family val="2"/>
          </rPr>
          <t xml:space="preserve">Para el caso de contrataciones o Compras directas las mismas deben contar de una justificacion técnica y cumplir con las politicas del BID.  
</t>
        </r>
      </text>
    </comment>
    <comment ref="F10" authorId="0" shapeId="0" xr:uid="{577F809F-D5E4-4431-8FFD-7AD6D967912B}">
      <text>
        <r>
          <rPr>
            <sz val="9"/>
            <color indexed="81"/>
            <rFont val="Tahoma"/>
            <family val="2"/>
          </rPr>
          <t>La modalidad de revision de adquisiciones para procesos competitivos es EX POST</t>
        </r>
        <r>
          <rPr>
            <b/>
            <sz val="9"/>
            <color indexed="81"/>
            <rFont val="Tahoma"/>
            <family val="2"/>
          </rPr>
          <t xml:space="preserve"> . </t>
        </r>
      </text>
    </comment>
    <comment ref="G11" authorId="0" shapeId="0" xr:uid="{BB678107-3044-4404-BF96-1D22E5E44860}">
      <text>
        <r>
          <rPr>
            <sz val="9"/>
            <color indexed="81"/>
            <rFont val="Tahoma"/>
            <family val="2"/>
          </rPr>
          <t>Todas las adquisiciones son financiadas por BID/FONTAGRO en un 100 %</t>
        </r>
      </text>
    </comment>
  </commentList>
</comments>
</file>

<file path=xl/sharedStrings.xml><?xml version="1.0" encoding="utf-8"?>
<sst xmlns="http://schemas.openxmlformats.org/spreadsheetml/2006/main" count="1081" uniqueCount="450">
  <si>
    <t>Unit of Measure</t>
  </si>
  <si>
    <t>P</t>
  </si>
  <si>
    <t>P(a)</t>
  </si>
  <si>
    <t>A</t>
  </si>
  <si>
    <t>TOTAL</t>
  </si>
  <si>
    <t>Total</t>
  </si>
  <si>
    <t>ESTADO DE EJECUCIÓN DEL PROYECTO</t>
  </si>
  <si>
    <t>Categorías de gasto</t>
  </si>
  <si>
    <t>Presupuesto Vigente</t>
  </si>
  <si>
    <t>Presupuesto Aporte Local</t>
  </si>
  <si>
    <t>Desembolso Acumulado</t>
  </si>
  <si>
    <t>Ejecución Acumulada</t>
  </si>
  <si>
    <t xml:space="preserve">Saldo Disponible </t>
  </si>
  <si>
    <t>(LMS1)</t>
  </si>
  <si>
    <t>(LMS 1)</t>
  </si>
  <si>
    <t xml:space="preserve">Vigente </t>
  </si>
  <si>
    <t>FTG</t>
  </si>
  <si>
    <t>Aporte Local</t>
  </si>
  <si>
    <t>(1)</t>
  </si>
  <si>
    <t>(2)</t>
  </si>
  <si>
    <t>(3)</t>
  </si>
  <si>
    <t>(4)</t>
  </si>
  <si>
    <t>(5)</t>
  </si>
  <si>
    <t>(6)</t>
  </si>
  <si>
    <t>(10) = (1) - (3)</t>
  </si>
  <si>
    <t xml:space="preserve">(11) = (2) - (4) </t>
  </si>
  <si>
    <t>Consultores</t>
  </si>
  <si>
    <t>Bienes y Servicios</t>
  </si>
  <si>
    <t>Materiales e Insumos</t>
  </si>
  <si>
    <t>Viajes y Viáticos</t>
  </si>
  <si>
    <t>Gastos administrativos</t>
  </si>
  <si>
    <t>Imprevistos</t>
  </si>
  <si>
    <t>Auditoria</t>
  </si>
  <si>
    <t xml:space="preserve">A. SUBTOTAL </t>
  </si>
  <si>
    <t>B. TOTAL FTG + CONTRAPARTIDA</t>
  </si>
  <si>
    <t>%</t>
  </si>
  <si>
    <t>Firma(s) Autorizada(s)</t>
  </si>
  <si>
    <t>Nombre(s) y Título(s)</t>
  </si>
  <si>
    <t xml:space="preserve">Nº del Convenio :  </t>
  </si>
  <si>
    <t xml:space="preserve">A Fecha: </t>
  </si>
  <si>
    <t xml:space="preserve">NOMBRE DEL ORGANISMO EJECUTOR:  </t>
  </si>
  <si>
    <t>Agencia Ejecutora (AE):</t>
  </si>
  <si>
    <t xml:space="preserve">Sector Público: o Privado: </t>
  </si>
  <si>
    <t>Número del Proyecto:</t>
  </si>
  <si>
    <t>Nombre del Proyecto:</t>
  </si>
  <si>
    <t>Período del Plan:</t>
  </si>
  <si>
    <t>LP</t>
  </si>
  <si>
    <t>Monto límite para revisión ex post de adquisiciones:</t>
  </si>
  <si>
    <t>Bienes y servicios (monto en U$S):_______</t>
  </si>
  <si>
    <t>CP</t>
  </si>
  <si>
    <t>CD</t>
  </si>
  <si>
    <t>Nº Item</t>
  </si>
  <si>
    <t>Ref. POA</t>
  </si>
  <si>
    <t>Descripción de las adquisiciones 
(1)</t>
  </si>
  <si>
    <t>Costo estimado de la Adquisición         (US$)</t>
  </si>
  <si>
    <t>Método de Adquisición
(2)</t>
  </si>
  <si>
    <t>Revisión  de adquisiciones 
 (3)</t>
  </si>
  <si>
    <t>Fuente de Financiamiento y porcentaje</t>
  </si>
  <si>
    <t xml:space="preserve">Fecha estimada del Anuncio de Adquisición o del Inicio de la contratación </t>
  </si>
  <si>
    <t>Revisión técnica del JEP
(4)</t>
  </si>
  <si>
    <t>Comentarios</t>
  </si>
  <si>
    <t>SCC</t>
  </si>
  <si>
    <t>BID/MIF %</t>
  </si>
  <si>
    <t>Local / Otro %</t>
  </si>
  <si>
    <t>SBCC</t>
  </si>
  <si>
    <t>SBMC</t>
  </si>
  <si>
    <t>SBPF</t>
  </si>
  <si>
    <t>SBC</t>
  </si>
  <si>
    <t>Bienes:</t>
  </si>
  <si>
    <t>SN</t>
  </si>
  <si>
    <t>Ex Post</t>
  </si>
  <si>
    <t>Servicios:</t>
  </si>
  <si>
    <t>Ex Ante</t>
  </si>
  <si>
    <t>Preparado por:</t>
  </si>
  <si>
    <t>Fecha:</t>
  </si>
  <si>
    <t>Resumen Narrativo</t>
  </si>
  <si>
    <t>Indicadores Objetivamente Verificables (IOV)</t>
  </si>
  <si>
    <t>Medios de verificación (MDV)</t>
  </si>
  <si>
    <t>Supuestos relevantes</t>
  </si>
  <si>
    <t>PROPÓSITO</t>
  </si>
  <si>
    <t xml:space="preserve">FIN </t>
  </si>
  <si>
    <t>Actividad 1.1</t>
  </si>
  <si>
    <t>COMPONENTE 1</t>
  </si>
  <si>
    <t>COMPONENTE 2</t>
  </si>
  <si>
    <t>Actividad 1.2</t>
  </si>
  <si>
    <t>Actividad 1.3</t>
  </si>
  <si>
    <t>Actividad 2.1</t>
  </si>
  <si>
    <t>Actividad 2.2</t>
  </si>
  <si>
    <t>Actividad 2.3</t>
  </si>
  <si>
    <t>COMPONENTE #</t>
  </si>
  <si>
    <t>Actividad #.1</t>
  </si>
  <si>
    <t>Actividad #.2</t>
  </si>
  <si>
    <t>Actividad #.3</t>
  </si>
  <si>
    <t>Actualización Anual del Marco Lógico</t>
  </si>
  <si>
    <t>ORGANISMO EJECUTOR Y CO-EJECUTORES</t>
  </si>
  <si>
    <t>PERIODO/ AÑO DEL POA</t>
  </si>
  <si>
    <t>CÓDIGO DE COOPERACION TÉCNICA</t>
  </si>
  <si>
    <t>TITULO DE COOPERACION TÉCNICA</t>
  </si>
  <si>
    <t>OBJETIVO</t>
  </si>
  <si>
    <t>ELABORADO POR:</t>
  </si>
  <si>
    <t>REVISADO POR:</t>
  </si>
  <si>
    <t>APROBADO POR STA:</t>
  </si>
  <si>
    <t xml:space="preserve"> </t>
  </si>
  <si>
    <r>
      <t>(4)</t>
    </r>
    <r>
      <rPr>
        <sz val="10"/>
        <rFont val="Arial"/>
        <family val="2"/>
      </rPr>
      <t xml:space="preserve">  </t>
    </r>
    <r>
      <rPr>
        <b/>
        <u/>
        <sz val="10"/>
        <rFont val="Arial"/>
        <family val="2"/>
      </rPr>
      <t>Revisión técnica</t>
    </r>
    <r>
      <rPr>
        <sz val="10"/>
        <rFont val="Arial"/>
        <family val="2"/>
      </rPr>
      <t>: Esta columna será utilizada por el JEP para definir aquellas adquisiciones que considere "críticas" o "complejas" que requieran la revisión ex ante de los términos de referencia, especificaciones técnicas, informes, productos, u otros.</t>
    </r>
  </si>
  <si>
    <t xml:space="preserve">COMPONENTES </t>
  </si>
  <si>
    <t xml:space="preserve">ACTIVIDADES </t>
  </si>
  <si>
    <t xml:space="preserve">CRONOGRAMA </t>
  </si>
  <si>
    <t>MODALIDAD OPERATIVA Y RESPONSABLES</t>
  </si>
  <si>
    <t>II</t>
  </si>
  <si>
    <t>III</t>
  </si>
  <si>
    <t>IV</t>
  </si>
  <si>
    <t>I</t>
  </si>
  <si>
    <t>SECCIÓN II.</t>
  </si>
  <si>
    <t>INFORME DE SEGUIMIENTO TÉCNICO ANUAL</t>
  </si>
  <si>
    <t>Título completo</t>
  </si>
  <si>
    <t>Código de Cooperación Técnica</t>
  </si>
  <si>
    <t>Fecha 1° desembolso</t>
  </si>
  <si>
    <t>Fecha de firma del Proyecto</t>
  </si>
  <si>
    <t>Fecha 2° desembolso</t>
  </si>
  <si>
    <t>Fecha Plazo Ejecución Original</t>
  </si>
  <si>
    <t>Fecha 3° desembolso</t>
  </si>
  <si>
    <t>Fecha 4° desembolso</t>
  </si>
  <si>
    <t>Fecha de Ultimo Desembolso</t>
  </si>
  <si>
    <t>Fecha 5° desembolso</t>
  </si>
  <si>
    <t>Fecha de Ultimo Desembolso (si existe prórroga)</t>
  </si>
  <si>
    <t>Fecha 6° desembolso</t>
  </si>
  <si>
    <r>
      <t>2.</t>
    </r>
    <r>
      <rPr>
        <b/>
        <sz val="7"/>
        <color rgb="FF1F4E79"/>
        <rFont val="Times New Roman"/>
        <family val="1"/>
      </rPr>
      <t xml:space="preserve">     </t>
    </r>
    <r>
      <rPr>
        <b/>
        <sz val="9"/>
        <color rgb="FF1F4E79"/>
        <rFont val="Gotham Book"/>
        <family val="3"/>
      </rPr>
      <t>PLATAFORMA</t>
    </r>
  </si>
  <si>
    <t>Organismo:</t>
  </si>
  <si>
    <t>Ejecutor</t>
  </si>
  <si>
    <t>Co-ejecutor 1</t>
  </si>
  <si>
    <t>Co-ejecutor 2</t>
  </si>
  <si>
    <t>Co-ejecutor 3</t>
  </si>
  <si>
    <t>Institución</t>
  </si>
  <si>
    <t>Dirección</t>
  </si>
  <si>
    <t>País</t>
  </si>
  <si>
    <t>Investigador</t>
  </si>
  <si>
    <t>Teléfono</t>
  </si>
  <si>
    <t>Email</t>
  </si>
  <si>
    <t>Administrador</t>
  </si>
  <si>
    <r>
      <t>3.</t>
    </r>
    <r>
      <rPr>
        <b/>
        <sz val="7"/>
        <color rgb="FF1F4E79"/>
        <rFont val="Times New Roman"/>
        <family val="1"/>
      </rPr>
      <t xml:space="preserve">     </t>
    </r>
    <r>
      <rPr>
        <b/>
        <sz val="9"/>
        <color rgb="FF1F4E79"/>
        <rFont val="Gotham Book"/>
        <family val="3"/>
      </rPr>
      <t>PRESENTACIÓN DE INFORMES ANUALES Y FINALES</t>
    </r>
  </si>
  <si>
    <t>Fecha de entrega</t>
  </si>
  <si>
    <t>¿Entrega realizada?</t>
  </si>
  <si>
    <t>Si / No</t>
  </si>
  <si>
    <t>Fecha actual de entrega</t>
  </si>
  <si>
    <t>1° Informe Técnico Anual</t>
  </si>
  <si>
    <t>1° Informe Financiero Anual</t>
  </si>
  <si>
    <t>2° Informe Técnico Anual</t>
  </si>
  <si>
    <t>2° Informe Financiero Anual</t>
  </si>
  <si>
    <t>Informe Técnico Final</t>
  </si>
  <si>
    <t>Informe Financiero Final</t>
  </si>
  <si>
    <r>
      <t>4.</t>
    </r>
    <r>
      <rPr>
        <b/>
        <sz val="7"/>
        <color rgb="FF1F4E79"/>
        <rFont val="Times New Roman"/>
        <family val="1"/>
      </rPr>
      <t xml:space="preserve">     </t>
    </r>
    <r>
      <rPr>
        <b/>
        <sz val="9"/>
        <color rgb="FF1F4E79"/>
        <rFont val="Gotham Book"/>
        <family val="3"/>
      </rPr>
      <t>INFORMACIÓN FINANCIERA (en $US)</t>
    </r>
  </si>
  <si>
    <t>Monto Aprobado</t>
  </si>
  <si>
    <t>Monto Desembolsado</t>
  </si>
  <si>
    <t>Monto Justificado</t>
  </si>
  <si>
    <t>Monto Contrapartida</t>
  </si>
  <si>
    <t>Fecha Plazo Ejecución actualizada   (si existe prórroga)</t>
  </si>
  <si>
    <r>
      <t>1.</t>
    </r>
    <r>
      <rPr>
        <b/>
        <sz val="10"/>
        <color rgb="FF1F4E79"/>
        <rFont val="Times New Roman"/>
        <family val="1"/>
      </rPr>
      <t xml:space="preserve">      </t>
    </r>
    <r>
      <rPr>
        <b/>
        <sz val="10"/>
        <color rgb="FF1F4E79"/>
        <rFont val="Gotham Book"/>
        <family val="3"/>
      </rPr>
      <t xml:space="preserve">Datos Básicos </t>
    </r>
  </si>
  <si>
    <t xml:space="preserve">AGENDA DE EVENTOS </t>
  </si>
  <si>
    <t>TITULO</t>
  </si>
  <si>
    <t>LUGAR</t>
  </si>
  <si>
    <t>FECHA</t>
  </si>
  <si>
    <t>DESTINATARIO</t>
  </si>
  <si>
    <t>INSTITUCIONES PARTICIPANTES</t>
  </si>
  <si>
    <t>No.</t>
  </si>
  <si>
    <t>Indicador detalle</t>
  </si>
  <si>
    <t>Unidad del Indicador</t>
  </si>
  <si>
    <t>Valor antes del proyecto</t>
  </si>
  <si>
    <t>Notas</t>
  </si>
  <si>
    <t>Nuevas Variedades "Miren" y "Violeta" registrada con tolerancia al frío</t>
  </si>
  <si>
    <t>Variedad</t>
  </si>
  <si>
    <t>Distribuido a Agricultores de Cooperativa</t>
  </si>
  <si>
    <t>Datos de Geográficos</t>
  </si>
  <si>
    <t>Nombre de sitio</t>
  </si>
  <si>
    <t>MODALIDAD</t>
  </si>
  <si>
    <t>Título</t>
  </si>
  <si>
    <t>Latitud</t>
  </si>
  <si>
    <t>Longitud</t>
  </si>
  <si>
    <t>Base de Datos Técnicos del Proyecto</t>
  </si>
  <si>
    <t>No</t>
  </si>
  <si>
    <t>Observación</t>
  </si>
  <si>
    <t>Autor</t>
  </si>
  <si>
    <t>Coautores</t>
  </si>
  <si>
    <t>Año de Publicación</t>
  </si>
  <si>
    <t>Revista</t>
  </si>
  <si>
    <t>Proceso de publicación</t>
  </si>
  <si>
    <t>Tipo de Acceso</t>
  </si>
  <si>
    <t>Link</t>
  </si>
  <si>
    <t>Enzymatic Browning and Color Evolution in Frozen Storage of Two Kinds of Minimally Processed Avocado Puree</t>
  </si>
  <si>
    <t>S. Ospina</t>
  </si>
  <si>
    <t>D. L. Ortiz, C. E. Orrego</t>
  </si>
  <si>
    <t>International Journal of Food Engineering</t>
  </si>
  <si>
    <t>PUBLICADO</t>
  </si>
  <si>
    <t>Revista de acceso pago</t>
  </si>
  <si>
    <t>https://www.degruyter.com/view/journals/ijfe/15/11-12/article-20180431.xml</t>
  </si>
  <si>
    <t>Essential oils biological activity of the shrub Lippia alba (Verbenaceae)</t>
  </si>
  <si>
    <t>Mailen Ortega-Cuadros</t>
  </si>
  <si>
    <t>Ema E. Acosta de Guevara, Ailen D. Molina Castillo, Clara Gutiérrez Castañeda, Glorismar Castro Amarís &amp; Adriana P. Tofiño-Rivera</t>
  </si>
  <si>
    <t>Revista de Biología Tropical</t>
  </si>
  <si>
    <t>Revista de libre acceso</t>
  </si>
  <si>
    <t>https://revistas.ucr.ac.cr/index.php/rbt/article/view/39153/41264</t>
  </si>
  <si>
    <t>Identificación molecular del agente causal de PMP</t>
  </si>
  <si>
    <t>P. Rojas</t>
  </si>
  <si>
    <t>A. Paés</t>
  </si>
  <si>
    <t>Revista Fitopatología</t>
  </si>
  <si>
    <t>RECIBIDO PARA REVISIÓN</t>
  </si>
  <si>
    <t>Los campos completos son a modo de ejemplo, por favor al momento de enviar colocar la información propia del proyecto</t>
  </si>
  <si>
    <t>ARTÍCULOS CIENTÍFICOS</t>
  </si>
  <si>
    <t>Mujeres capacitadas</t>
  </si>
  <si>
    <t>Total capacitados</t>
  </si>
  <si>
    <t>Mujeres que conforman el grupo de trabajo del proyecto</t>
  </si>
  <si>
    <t>Total de personas que conforman el grupo de trabajo del proyecto</t>
  </si>
  <si>
    <t>Número</t>
  </si>
  <si>
    <t xml:space="preserve">INFORMACIÓN OBLIGATORIA </t>
  </si>
  <si>
    <t>Lecciones Aprendidas</t>
  </si>
  <si>
    <t>Describe the measures identified during execution to enhance project sustainability, if applicable. In the final report explain how benefits will continue to accrue once the operation has closed.</t>
  </si>
  <si>
    <t>Status Update</t>
  </si>
  <si>
    <t>Please provide a brief summary on the overall status of this operation and the relevant events that have occurred during execution. This may include the main activities realized, overall results achieved, relevant changes in context, and next steps contemplated. If desired, this section can be organized by component</t>
  </si>
  <si>
    <t>Year</t>
  </si>
  <si>
    <t>Describe the progress or delays corresponding to the outputs for the reporting period and how this will impact progress towards the achievement of the expected outcome(s). If any output was not completed as planned, explain the reasons, including the relevant changes in context, and, if applicable, the main steering implications for the next reporting period. Activities and events realized during the year related to the output may be described here, including those which promote donor coordination/visibility</t>
  </si>
  <si>
    <t>Advances in Execution and Dissemination</t>
  </si>
  <si>
    <t>Lesson Learnt</t>
  </si>
  <si>
    <t>Recommendations</t>
  </si>
  <si>
    <t>Executive Summary</t>
  </si>
  <si>
    <t>Findings &amp; Recommendations</t>
  </si>
  <si>
    <t>Sustainability</t>
  </si>
  <si>
    <t>Is the operation meant to be sustainable?</t>
  </si>
  <si>
    <t>YES</t>
  </si>
  <si>
    <t>Innovation</t>
  </si>
  <si>
    <t>Did the TC introduce any key innovations (new processes or new products)?</t>
  </si>
  <si>
    <t>Extent of Success (Explain the extent to which the innovation was or was not successful)</t>
  </si>
  <si>
    <t>Key Innovation (Describe the innovation/s)</t>
  </si>
  <si>
    <t>Consultancies</t>
  </si>
  <si>
    <t>Name</t>
  </si>
  <si>
    <t>Type</t>
  </si>
  <si>
    <t>Nationality</t>
  </si>
  <si>
    <t>Approval Number</t>
  </si>
  <si>
    <t>Contract Start</t>
  </si>
  <si>
    <t>Contract End</t>
  </si>
  <si>
    <t>Amount</t>
  </si>
  <si>
    <t>Objectives of Consultancy</t>
  </si>
  <si>
    <t>Quality Assesment</t>
  </si>
  <si>
    <t>Stories from the field</t>
  </si>
  <si>
    <t>Provide a relevant story related to this TC, which may include: a success or failure story; a description of an event that has affected or steered the project; a description of unintended positive and/or negative effects of the intervention; and, issues for policy dialogue that have emerged and how.</t>
  </si>
  <si>
    <t>Type of Story</t>
  </si>
  <si>
    <t>Electronic Link (if available)</t>
  </si>
  <si>
    <t>Story (describe the story)</t>
  </si>
  <si>
    <t>Mobilization</t>
  </si>
  <si>
    <t>Provide relevant resource mobilization information related to this operation. Include estimated amount, as well as a brief description of the expected leverage effort and related entities</t>
  </si>
  <si>
    <t>Amount (in US$)</t>
  </si>
  <si>
    <t>Type (Direct/Indirect)</t>
  </si>
  <si>
    <t>Source (Public/Private)</t>
  </si>
  <si>
    <t>Description</t>
  </si>
  <si>
    <t>Output Utilization</t>
  </si>
  <si>
    <t>Please provide examples on how the beneficiary has utilized (or plans to utilize) the deliverables financed with the resources of the operation. Please note that if this is the final report, this field becomes mandatory and must be completed.</t>
  </si>
  <si>
    <t>PLAN DE ADQUISICIONES CONSOLIDADO</t>
  </si>
  <si>
    <t>Escribir el avance del proyecto. Como minimo 5 parrafos con alto detalle</t>
  </si>
  <si>
    <r>
      <rPr>
        <b/>
        <vertAlign val="superscript"/>
        <sz val="8"/>
        <rFont val="Arial"/>
        <family val="2"/>
      </rPr>
      <t>(1)</t>
    </r>
    <r>
      <rPr>
        <sz val="8"/>
        <rFont val="Arial"/>
        <family val="2"/>
      </rPr>
      <t xml:space="preserve"> Se recomienda el agrupamiento de adquisiciones de naturaleza similar tales como equipos informáticos, mobiliario, publicaciones. pasajes, etc. Si hubiesen grupos de contratos individuales similares que van a ser ejecutados en distintos períodos, éstos pueden incluirse agrupados bajo un solo rubro con una explicación en la columna de comentarios indicando el valor promedio individual y el período durante el cual serían ejecutados.  Por ejemplo: En un proyecto de promoción de exportaciones que incluye viajes para participar en ferias, se pondría un ítem que diría “Pasajes aéreos Ferias", el valor total estimado en US$ 5 mil y una explicación en la columna Comentarios:  “Este es un agrupamiento de aproximadamente 4 pasajes para participar en ferias de la región durante el año X y X1.</t>
    </r>
  </si>
  <si>
    <r>
      <rPr>
        <b/>
        <vertAlign val="superscript"/>
        <sz val="8"/>
        <rFont val="Arial"/>
        <family val="2"/>
      </rPr>
      <t>(2)</t>
    </r>
    <r>
      <rPr>
        <sz val="8"/>
        <rFont val="Arial"/>
        <family val="2"/>
      </rPr>
      <t xml:space="preserve"> </t>
    </r>
    <r>
      <rPr>
        <b/>
        <u/>
        <sz val="8"/>
        <rFont val="Arial"/>
        <family val="2"/>
      </rPr>
      <t>Bienes y Obras</t>
    </r>
    <r>
      <rPr>
        <sz val="8"/>
        <rFont val="Arial"/>
        <family val="2"/>
      </rPr>
      <t xml:space="preserve">:  </t>
    </r>
    <r>
      <rPr>
        <b/>
        <sz val="8"/>
        <rFont val="Arial"/>
        <family val="2"/>
      </rPr>
      <t>LP</t>
    </r>
    <r>
      <rPr>
        <sz val="8"/>
        <rFont val="Arial"/>
        <family val="2"/>
      </rPr>
      <t xml:space="preserve">: Licitación Pública;  </t>
    </r>
    <r>
      <rPr>
        <b/>
        <sz val="8"/>
        <rFont val="Arial"/>
        <family val="2"/>
      </rPr>
      <t>CP</t>
    </r>
    <r>
      <rPr>
        <sz val="8"/>
        <rFont val="Arial"/>
        <family val="2"/>
      </rPr>
      <t xml:space="preserve">: Comparación de Precios;  </t>
    </r>
    <r>
      <rPr>
        <b/>
        <sz val="8"/>
        <rFont val="Arial"/>
        <family val="2"/>
      </rPr>
      <t>CD</t>
    </r>
    <r>
      <rPr>
        <sz val="8"/>
        <rFont val="Arial"/>
        <family val="2"/>
      </rPr>
      <t xml:space="preserve">: Contratación Directa.    </t>
    </r>
  </si>
  <si>
    <r>
      <rPr>
        <b/>
        <vertAlign val="superscript"/>
        <sz val="8"/>
        <rFont val="Arial"/>
        <family val="2"/>
      </rPr>
      <t xml:space="preserve">(2) </t>
    </r>
    <r>
      <rPr>
        <b/>
        <u/>
        <sz val="8"/>
        <rFont val="Arial"/>
        <family val="2"/>
      </rPr>
      <t>Consultores Individuales</t>
    </r>
    <r>
      <rPr>
        <sz val="8"/>
        <rFont val="Arial"/>
        <family val="2"/>
      </rPr>
      <t xml:space="preserve">: </t>
    </r>
    <r>
      <rPr>
        <b/>
        <sz val="8"/>
        <rFont val="Arial"/>
        <family val="2"/>
      </rPr>
      <t>CCIN</t>
    </r>
    <r>
      <rPr>
        <sz val="8"/>
        <rFont val="Arial"/>
        <family val="2"/>
      </rPr>
      <t xml:space="preserve">: Selección basada en la Comparación de Calificaciones Consultor Individual ; SD: Selección Directa. </t>
    </r>
  </si>
  <si>
    <t xml:space="preserve">Indicadores del PMP </t>
  </si>
  <si>
    <t>Output - Physical Progress</t>
  </si>
  <si>
    <t>Operation Number:</t>
  </si>
  <si>
    <t>Output Definition</t>
  </si>
  <si>
    <t>1.1</t>
  </si>
  <si>
    <t>1.2</t>
  </si>
  <si>
    <t>2.1</t>
  </si>
  <si>
    <t>2.2</t>
  </si>
  <si>
    <t>2.3</t>
  </si>
  <si>
    <t>3.1</t>
  </si>
  <si>
    <t>3.2</t>
  </si>
  <si>
    <t>3.3</t>
  </si>
  <si>
    <t>4.1</t>
  </si>
  <si>
    <t>Workshops (#)</t>
  </si>
  <si>
    <t>4.2</t>
  </si>
  <si>
    <t>Total Costs</t>
  </si>
  <si>
    <t xml:space="preserve">Verification Description </t>
  </si>
  <si>
    <t>Verification Category</t>
  </si>
  <si>
    <t xml:space="preserve">Advances in Execution </t>
  </si>
  <si>
    <t>Output Indicator</t>
  </si>
  <si>
    <t>Outcome Stament</t>
  </si>
  <si>
    <t>Advance in the achievement of Outcome</t>
  </si>
  <si>
    <t>Have the outputs and/or outcomes of the operation been disseminated?</t>
  </si>
  <si>
    <t>Yes</t>
  </si>
  <si>
    <t>Explain how and when, and provide references to the dissemination activities.</t>
  </si>
  <si>
    <t>Documents</t>
  </si>
  <si>
    <t>If applicable, please indicate documents related to dissemination.</t>
  </si>
  <si>
    <t>CRF-BID-FONTAGRO</t>
  </si>
  <si>
    <t>CRB-Nivel</t>
  </si>
  <si>
    <t>ODS</t>
  </si>
  <si>
    <t>#</t>
  </si>
  <si>
    <t>Indicador</t>
  </si>
  <si>
    <t>Prioridad Inclusión Social e igualdad</t>
  </si>
  <si>
    <t>1, 2</t>
  </si>
  <si>
    <t>1,5, 10</t>
  </si>
  <si>
    <t># Mujeres, jóvenes, pueblos originarios que participan iniciativas</t>
  </si>
  <si>
    <t>1, 10</t>
  </si>
  <si>
    <t># Personas capacitadas</t>
  </si>
  <si>
    <t>1, 3, 10</t>
  </si>
  <si>
    <t># Tesis (estudiantes que se benefician)</t>
  </si>
  <si>
    <t xml:space="preserve"># Beneficiarios Totales </t>
  </si>
  <si>
    <t>1,5</t>
  </si>
  <si>
    <t># Mujeres beneficiadas de las iniciativas</t>
  </si>
  <si>
    <t xml:space="preserve">Prioridad Productividad e Innovación </t>
  </si>
  <si>
    <t>$ Inversión en I+D+I Total</t>
  </si>
  <si>
    <t>$ Inversión en I+D+I FONTAGRO</t>
  </si>
  <si>
    <t>$ Inversión en I+D+I Contrapartida</t>
  </si>
  <si>
    <t>$ Inversión en I+D+I Donación y Movilización</t>
  </si>
  <si>
    <t># Operaciones Regionales</t>
  </si>
  <si>
    <t>2, 9</t>
  </si>
  <si>
    <t># Soluciones tecnológicas e innovaciones</t>
  </si>
  <si>
    <t>2,3</t>
  </si>
  <si>
    <t># Productores que reciben asistencia técnica</t>
  </si>
  <si>
    <t>2, 17</t>
  </si>
  <si>
    <t>Prioridad Integración Económica</t>
  </si>
  <si>
    <t># Productores con acceso al mercado</t>
  </si>
  <si>
    <t>Cambio Climático y Sostenibilidad</t>
  </si>
  <si>
    <t># Tecnologías con menores emisiones</t>
  </si>
  <si>
    <t>1,2</t>
  </si>
  <si>
    <t>% Reducción emisiones</t>
  </si>
  <si>
    <t xml:space="preserve"># Prácticas sostenibles </t>
  </si>
  <si>
    <t># Productores con conocimiento de gestión de riesgos y desastres</t>
  </si>
  <si>
    <t># Hectáreas manejadas forma sostenible</t>
  </si>
  <si>
    <t>Capacidad Institucional y Estado de Derecho</t>
  </si>
  <si>
    <t># Personal público capacitado</t>
  </si>
  <si>
    <t># Instituciones con capacidades gerenciales y de tecnología digital reforzada</t>
  </si>
  <si>
    <t>Fortalecer capacidades institucionales</t>
  </si>
  <si>
    <t>Voz y rendición de cuentas (# Auditorias sin salvedades)</t>
  </si>
  <si>
    <t>Desempeño</t>
  </si>
  <si>
    <t>Proyectos que apoyan la inclusión social y la igualdad (% de nuevas</t>
  </si>
  <si>
    <t>Grupo BID/FONTAGRO</t>
  </si>
  <si>
    <t>aprobaciones/compromisos)</t>
  </si>
  <si>
    <t>Proyectos que apoyan la adaptación al cambio climático o la mitigación de sus efectos (% de nuevas aprobaciones/compromisos)</t>
  </si>
  <si>
    <t>Proyectos que apoyan la gestión de la agricultura, la silvicultura, el uso de la tierra y las zonas costeras (% de nuevas aprobaciones/compromisos)</t>
  </si>
  <si>
    <t>Proyectos que apoyan la igualdad de género (% de nuevas aprobaciones/compromisos)</t>
  </si>
  <si>
    <t xml:space="preserve">Efectividad </t>
  </si>
  <si>
    <t>Proyectos activos clasificados con desempeño satisfactorio (%)</t>
  </si>
  <si>
    <t>Proyectos finalizados con resultados de desarrollo satisfactorios (%)</t>
  </si>
  <si>
    <t>GCYC</t>
  </si>
  <si>
    <t># Descargas Publicaciones</t>
  </si>
  <si>
    <t># Visitas</t>
  </si>
  <si>
    <t># Seguidores</t>
  </si>
  <si>
    <t>Capacidad de Respuesta</t>
  </si>
  <si>
    <t># Iniciativas generadas nuevas en respuesta a demandas</t>
  </si>
  <si>
    <t>Indicar Número y nombre del producto</t>
  </si>
  <si>
    <t xml:space="preserve">Indicar Tipo de Producto de Conocimiento: Nota Técnica, Monografía, Artículo Científico, Memoria de Taller, etc. </t>
  </si>
  <si>
    <t>Indicar los avances alcanzados en el logro de los resultados esperados del proyecto.</t>
  </si>
  <si>
    <t>Indicar los resultados previstos por el proyecto.</t>
  </si>
  <si>
    <t>Viajes y viáticos</t>
  </si>
  <si>
    <t xml:space="preserve">Materiales e Insumos </t>
  </si>
  <si>
    <t>Bienes y Servicios:</t>
  </si>
  <si>
    <t xml:space="preserve">Capacitación </t>
  </si>
  <si>
    <t>Gestión del Conocimiento y Comunicación</t>
  </si>
  <si>
    <t xml:space="preserve">Gastos Administrativos </t>
  </si>
  <si>
    <t>Auditoría</t>
  </si>
  <si>
    <t>Sub-total Consultores</t>
  </si>
  <si>
    <t>Sub-total Bienes</t>
  </si>
  <si>
    <t xml:space="preserve">Sub-total Servicios </t>
  </si>
  <si>
    <t xml:space="preserve">Sub-total Materiales e Insumos </t>
  </si>
  <si>
    <t>Sub-total Viajes y viáticos</t>
  </si>
  <si>
    <t xml:space="preserve">Sub-total Capacitación </t>
  </si>
  <si>
    <t>Sub-total Gestión del Conocimiento y Comunicación</t>
  </si>
  <si>
    <t xml:space="preserve">Sub-total Gastos Administrativos </t>
  </si>
  <si>
    <t>Sub-total Imprevistos</t>
  </si>
  <si>
    <t>Sub-total Auditoría</t>
  </si>
  <si>
    <t xml:space="preserve">País: REGIONAL </t>
  </si>
  <si>
    <t>PLAN DE ADQUISICIONES POR INSTITUCIÓN / PAÍS</t>
  </si>
  <si>
    <t xml:space="preserve">Agencia Ejecutora (AE): Nombre Institución 1 </t>
  </si>
  <si>
    <t>País: Indicar país de la institución ejecutora o co-ejecutora</t>
  </si>
  <si>
    <t>PLAN DE ADQUISICIONES: Debe elaborarse un Plan de Adquisiciones detallado para cada una de las instituciones ejecutoras y/o co-ejecutoras participantes en el proyecto.</t>
  </si>
  <si>
    <t>Debe elaborarse un Plan de Adquisiciones Consolidado con el total de las adquisiciones de las instituciones ejecutoras y/o co-ejecutoras participantes en el proyecto.</t>
  </si>
  <si>
    <t>Componente 1</t>
  </si>
  <si>
    <t>Componente 2</t>
  </si>
  <si>
    <t>PLAN OPERATIVO ANUAL AÑO PRÓXIMO</t>
  </si>
  <si>
    <t>Nombre de la firma consultora o consultor individual</t>
  </si>
  <si>
    <t xml:space="preserve">Indicar si corresponde a una empresa o una persona individual </t>
  </si>
  <si>
    <t xml:space="preserve">Indicar la nacionalidad de la firma o persona individual </t>
  </si>
  <si>
    <t xml:space="preserve">Indicar si el resultado fue: (i) Mas que satisfactorio; (ii) Satisfactorio; (iii) No satisfactorio </t>
  </si>
  <si>
    <t xml:space="preserve">Indicar los objetivos de la consultoría </t>
  </si>
  <si>
    <t>Indicar la fecha de inicio del contrato</t>
  </si>
  <si>
    <t xml:space="preserve">Indicar fecha de finalización del contrato </t>
  </si>
  <si>
    <t>Monto de la consultoría en dólares</t>
  </si>
  <si>
    <t>Agencia Ejecutora (AE): Nombre Institución 2</t>
  </si>
  <si>
    <t>Agencia Ejecutora (AE): Nombre Institución 3</t>
  </si>
  <si>
    <t>Medios de Verificación</t>
  </si>
  <si>
    <t xml:space="preserve">Indicar si fue una historia de (i) Reto o Desafio o (ii) Exito del proyecto.  </t>
  </si>
  <si>
    <t>Capacitación</t>
  </si>
  <si>
    <t>Diseminación y manejo del conocimiento</t>
  </si>
  <si>
    <t>Ejecución en Solicitud         Nº 1</t>
  </si>
  <si>
    <t>Ejecución en Solicitud         Nº 2</t>
  </si>
  <si>
    <t>Ejecución en Solicitud         Nº 3</t>
  </si>
  <si>
    <t>Ejecución en Solicitud         Nº 4</t>
  </si>
  <si>
    <t>Ejecución en Solicitud         Nº 5</t>
  </si>
  <si>
    <t>Ejecución en Solicitud         Nº 6</t>
  </si>
  <si>
    <t>Ejecución en Solicitud         Nº 7</t>
  </si>
  <si>
    <t>Ejecución en Rendición         Nº 8</t>
  </si>
  <si>
    <t>Describir la lección aprendida</t>
  </si>
  <si>
    <t>Describir que recomendación haría</t>
  </si>
  <si>
    <t xml:space="preserve">Indicar el No. de la operación: ATN/RF-XXXX-RG. </t>
  </si>
  <si>
    <t>[Por favor, completar con el marco lógico que corresponde a la propuesta que se presenta]</t>
  </si>
  <si>
    <t>Producto # (de la matriz de productos)</t>
  </si>
  <si>
    <t>Nº Ítem</t>
  </si>
  <si>
    <r>
      <t>(2)</t>
    </r>
    <r>
      <rPr>
        <sz val="8"/>
        <rFont val="Arial"/>
        <family val="2"/>
      </rPr>
      <t xml:space="preserve"> </t>
    </r>
    <r>
      <rPr>
        <b/>
        <u/>
        <sz val="8"/>
        <rFont val="Arial"/>
        <family val="2"/>
      </rPr>
      <t>Firmas de consultoría</t>
    </r>
    <r>
      <rPr>
        <sz val="8"/>
        <rFont val="Arial"/>
        <family val="2"/>
      </rPr>
      <t>:  SCC: Selección Basada en la Calificación de los Consultores; SBCC: Selección Basada en Calidad y Costo; SBMC: Selección Basada en el Menor Costo; SBPF: Selección Basada en Presupuesto Fijo. SD: Selección Directa; SBC: Selección Basada en Calidad</t>
    </r>
  </si>
  <si>
    <r>
      <rPr>
        <b/>
        <vertAlign val="superscript"/>
        <sz val="8"/>
        <rFont val="Arial"/>
        <family val="2"/>
      </rPr>
      <t xml:space="preserve">(2) </t>
    </r>
    <r>
      <rPr>
        <b/>
        <u/>
        <sz val="8"/>
        <rFont val="Arial"/>
        <family val="2"/>
      </rPr>
      <t>Sistema nacional</t>
    </r>
    <r>
      <rPr>
        <sz val="8"/>
        <rFont val="Arial"/>
        <family val="2"/>
      </rPr>
      <t xml:space="preserve">: </t>
    </r>
    <r>
      <rPr>
        <b/>
        <sz val="8"/>
        <rFont val="Arial"/>
        <family val="2"/>
      </rPr>
      <t xml:space="preserve">SN: </t>
    </r>
    <r>
      <rPr>
        <sz val="8"/>
        <rFont val="Arial"/>
        <family val="2"/>
      </rPr>
      <t>Para CTNR del Sector Público cuando el sistema nacional esté aprobado para el método asociado con la adquisición.</t>
    </r>
  </si>
  <si>
    <r>
      <t>(3)</t>
    </r>
    <r>
      <rPr>
        <sz val="10"/>
        <rFont val="Arial"/>
        <family val="2"/>
      </rPr>
      <t xml:space="preserve"> </t>
    </r>
    <r>
      <rPr>
        <b/>
        <u/>
        <sz val="10"/>
        <rFont val="Arial"/>
        <family val="2"/>
      </rPr>
      <t xml:space="preserve"> Revisión ex-ante/ ex-post / SN</t>
    </r>
    <r>
      <rPr>
        <sz val="10"/>
        <rFont val="Arial"/>
        <family val="2"/>
      </rPr>
      <t>. En general, dependiendo de la capacidad institucional y el nivel de riesgo asociados a las adquisiciones la modalidad estándar es revisión ex-post. Para procesos críticos o complejos podrá establecerse la revisión ex-ante. En casos que el sistema nacional esté aprobado para el método asociado con la adquisición, la supervisión es por sistema nacional</t>
    </r>
  </si>
  <si>
    <t>Consultorías (monto en U$S):_________</t>
  </si>
  <si>
    <t>Gestión de Conocimiento y Comunicación</t>
  </si>
  <si>
    <t>Valor después del proyecto</t>
  </si>
  <si>
    <t># Pymes que se benefician de los proyectos/reciben asistencia técnica</t>
  </si>
  <si>
    <t xml:space="preserve">*Las coordenadas enviadas deben ser estar en escala decimal. </t>
  </si>
  <si>
    <t>Papers (#)</t>
  </si>
  <si>
    <t>Outcomes</t>
  </si>
  <si>
    <t>Outcome Indicator Name</t>
  </si>
  <si>
    <t>Baseline</t>
  </si>
  <si>
    <t>Baseline Year</t>
  </si>
  <si>
    <t>QTY</t>
  </si>
  <si>
    <t>1.3</t>
  </si>
  <si>
    <t>Individuals (#)</t>
  </si>
  <si>
    <t>Platforms (#)</t>
  </si>
  <si>
    <t>1.4</t>
  </si>
  <si>
    <t>Pilots (#)</t>
  </si>
  <si>
    <t>Tools (#)</t>
  </si>
  <si>
    <t>3.4</t>
  </si>
  <si>
    <t>Assessments (#)</t>
  </si>
  <si>
    <t>Outcome Statement: 1. Componente 1</t>
  </si>
  <si>
    <t>Outcome Statement: 2. Componente 2</t>
  </si>
  <si>
    <t xml:space="preserve">  Operation Number: </t>
  </si>
  <si>
    <t xml:space="preserve"> Outcome Statement: 3. Componente 3</t>
  </si>
  <si>
    <t>Complete la infomarción según corresponda a su proyecto</t>
  </si>
  <si>
    <t>EOP 2026</t>
  </si>
  <si>
    <t>Outcome Statement: 4. Componete 4</t>
  </si>
  <si>
    <t xml:space="preserve">Component: COMPONENTE 1. </t>
  </si>
  <si>
    <t>Producto 1</t>
  </si>
  <si>
    <t>Producto 2</t>
  </si>
  <si>
    <t xml:space="preserve">Component: COMPONENTE 2. </t>
  </si>
  <si>
    <t>Producto 3</t>
  </si>
  <si>
    <t>Producto 4</t>
  </si>
  <si>
    <t xml:space="preserve">Component: COMPONENTE 4. </t>
  </si>
  <si>
    <t xml:space="preserve">Component: COMPONENTE 3. </t>
  </si>
  <si>
    <t>Producto 5</t>
  </si>
  <si>
    <t>Producto 6</t>
  </si>
  <si>
    <t>Producto 7</t>
  </si>
  <si>
    <t>Producto 8</t>
  </si>
  <si>
    <t>Producto 9</t>
  </si>
  <si>
    <t>Producto 10</t>
  </si>
  <si>
    <t>Producto 11</t>
  </si>
  <si>
    <t>Producto 12</t>
  </si>
  <si>
    <t>Producto 13</t>
  </si>
  <si>
    <t>Complete la información según corresponda a su proyecto</t>
  </si>
  <si>
    <t>Producto</t>
  </si>
  <si>
    <t>Componente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</si>
</sst>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10409]#,##0.00;\-#,##0.00"/>
    <numFmt numFmtId="165" formatCode="_ * #,##0.00_ ;_ * \-#,##0.00_ ;_ * &quot;-&quot;??_ ;_ @_ "/>
    <numFmt numFmtId="166" formatCode="_(* #,##0_);_(* \(#,##0\);_(* &quot;-&quot;??_);_(@_)"/>
    <numFmt numFmtId="167" formatCode="_(* #.##0.00_);_(* \(#.##0.00\);_(* &quot;-&quot;??_);_(@_)"/>
    <numFmt numFmtId="168" formatCode="mm/dd/yy;@"/>
  </numFmts>
  <fonts count="83">
    <font>
      <sz val="11"/>
      <color rgb="FF000000"/>
      <name val="Calibri"/>
      <family val="2"/>
      <scheme val="minor"/>
    </font>
    <font>
      <sz val="11"/>
      <color theme="1"/>
      <name val="Calibri"/>
      <family val="2"/>
      <scheme val="minor"/>
    </font>
    <font>
      <sz val="11"/>
      <name val="Calibri"/>
      <family val="2"/>
    </font>
    <font>
      <b/>
      <sz val="9"/>
      <color rgb="FF000000"/>
      <name val="Arial"/>
      <family val="2"/>
    </font>
    <font>
      <sz val="11"/>
      <color rgb="FFFF0000"/>
      <name val="Calibri"/>
      <family val="2"/>
    </font>
    <font>
      <sz val="10"/>
      <name val="Arial"/>
      <family val="2"/>
    </font>
    <font>
      <b/>
      <sz val="10"/>
      <name val="Arial"/>
      <family val="2"/>
    </font>
    <font>
      <b/>
      <sz val="18"/>
      <name val="Arial"/>
      <family val="2"/>
    </font>
    <font>
      <b/>
      <i/>
      <sz val="18"/>
      <name val="Arial"/>
      <family val="2"/>
    </font>
    <font>
      <b/>
      <sz val="9"/>
      <color indexed="81"/>
      <name val="Tahoma"/>
      <family val="2"/>
    </font>
    <font>
      <sz val="9"/>
      <color indexed="81"/>
      <name val="Tahoma"/>
      <family val="2"/>
    </font>
    <font>
      <sz val="11"/>
      <name val="Arial"/>
      <family val="2"/>
    </font>
    <font>
      <sz val="8"/>
      <name val="Arial"/>
      <family val="2"/>
    </font>
    <font>
      <sz val="9"/>
      <color rgb="FF000000"/>
      <name val="Gotham Book"/>
      <family val="3"/>
    </font>
    <font>
      <b/>
      <sz val="9"/>
      <color rgb="FF000000"/>
      <name val="Gotham Book"/>
      <family val="3"/>
    </font>
    <font>
      <b/>
      <sz val="8"/>
      <name val="Arial"/>
      <family val="2"/>
    </font>
    <font>
      <b/>
      <sz val="20"/>
      <name val="Arial"/>
      <family val="2"/>
    </font>
    <font>
      <sz val="11"/>
      <color theme="1"/>
      <name val="Arial"/>
      <family val="2"/>
    </font>
    <font>
      <b/>
      <sz val="12"/>
      <color theme="1"/>
      <name val="Arial"/>
      <family val="2"/>
    </font>
    <font>
      <sz val="12"/>
      <name val="Arial"/>
      <family val="2"/>
    </font>
    <font>
      <b/>
      <sz val="11"/>
      <color theme="1"/>
      <name val="Arial"/>
      <family val="2"/>
    </font>
    <font>
      <sz val="11"/>
      <color rgb="FF000000"/>
      <name val="Arial"/>
      <family val="2"/>
    </font>
    <font>
      <b/>
      <sz val="11"/>
      <name val="Arial"/>
      <family val="2"/>
    </font>
    <font>
      <vertAlign val="superscript"/>
      <sz val="10"/>
      <name val="Arial"/>
      <family val="2"/>
    </font>
    <font>
      <b/>
      <u/>
      <sz val="10"/>
      <name val="Arial"/>
      <family val="2"/>
    </font>
    <font>
      <b/>
      <sz val="9"/>
      <color rgb="FF000000"/>
      <name val="Arial"/>
      <family val="2"/>
    </font>
    <font>
      <sz val="9"/>
      <color rgb="FF000000"/>
      <name val="Arial"/>
      <family val="2"/>
    </font>
    <font>
      <b/>
      <sz val="16"/>
      <color rgb="FF365F91"/>
      <name val="Arial"/>
      <family val="2"/>
    </font>
    <font>
      <b/>
      <sz val="9"/>
      <color rgb="FF1F4E79"/>
      <name val="Gotham Book"/>
      <family val="3"/>
    </font>
    <font>
      <b/>
      <sz val="7"/>
      <color rgb="FF1F4E79"/>
      <name val="Times New Roman"/>
      <family val="1"/>
    </font>
    <font>
      <b/>
      <sz val="10"/>
      <color rgb="FF1F4E79"/>
      <name val="Gotham Book"/>
      <family val="3"/>
    </font>
    <font>
      <b/>
      <sz val="10"/>
      <color rgb="FF1F4E79"/>
      <name val="Times New Roman"/>
      <family val="1"/>
    </font>
    <font>
      <b/>
      <sz val="12"/>
      <name val="Arial"/>
      <family val="2"/>
    </font>
    <font>
      <b/>
      <sz val="8"/>
      <color rgb="FF1F497D"/>
      <name val="Gotham Book"/>
      <family val="3"/>
    </font>
    <font>
      <b/>
      <sz val="8"/>
      <color rgb="FF000000"/>
      <name val="Gotham Book"/>
      <family val="3"/>
    </font>
    <font>
      <sz val="8"/>
      <color rgb="FF000000"/>
      <name val="Gotham Book"/>
      <family val="3"/>
    </font>
    <font>
      <b/>
      <sz val="20"/>
      <color rgb="FF1F4E79"/>
      <name val="Gotham Book"/>
      <family val="3"/>
    </font>
    <font>
      <b/>
      <sz val="14"/>
      <color rgb="FF1F497D"/>
      <name val="Gotham Book"/>
      <family val="3"/>
    </font>
    <font>
      <b/>
      <sz val="16"/>
      <color rgb="FF1F497D"/>
      <name val="Gotham Book"/>
      <family val="3"/>
    </font>
    <font>
      <u/>
      <sz val="11"/>
      <color theme="10"/>
      <name val="Calibri"/>
      <family val="2"/>
      <scheme val="minor"/>
    </font>
    <font>
      <sz val="8"/>
      <color rgb="FFFF0000"/>
      <name val="Gotham Book"/>
      <family val="3"/>
    </font>
    <font>
      <b/>
      <sz val="11"/>
      <name val="Calibri"/>
      <family val="2"/>
    </font>
    <font>
      <b/>
      <sz val="11"/>
      <color theme="0"/>
      <name val="Calibri"/>
      <family val="2"/>
    </font>
    <font>
      <sz val="11"/>
      <color rgb="FF333333"/>
      <name val="OpenSans-Light"/>
    </font>
    <font>
      <sz val="10"/>
      <color rgb="FF666666"/>
      <name val="OpenSans-Regular"/>
    </font>
    <font>
      <b/>
      <sz val="11"/>
      <color rgb="FFFF0000"/>
      <name val="Calibri"/>
      <family val="2"/>
    </font>
    <font>
      <sz val="10"/>
      <name val="Calibri"/>
      <family val="2"/>
    </font>
    <font>
      <b/>
      <sz val="12"/>
      <color theme="0"/>
      <name val="Calibri"/>
      <family val="2"/>
    </font>
    <font>
      <b/>
      <sz val="14"/>
      <color theme="0"/>
      <name val="Calibri"/>
      <family val="2"/>
    </font>
    <font>
      <sz val="14"/>
      <name val="Calibri"/>
      <family val="2"/>
    </font>
    <font>
      <b/>
      <sz val="10"/>
      <color rgb="FF333333"/>
      <name val="OpenSans-Light"/>
    </font>
    <font>
      <b/>
      <sz val="9"/>
      <color rgb="FFFFFFFF"/>
      <name val="OpenSans-Bold"/>
    </font>
    <font>
      <b/>
      <sz val="9"/>
      <name val="OpenSans-Bold"/>
    </font>
    <font>
      <sz val="10"/>
      <name val="OpenSans-Regular"/>
    </font>
    <font>
      <b/>
      <sz val="14"/>
      <color theme="4" tint="-0.249977111117893"/>
      <name val="Gotham Book"/>
      <family val="3"/>
    </font>
    <font>
      <b/>
      <u/>
      <sz val="16"/>
      <color rgb="FF365F91"/>
      <name val="Gotham Book"/>
    </font>
    <font>
      <b/>
      <sz val="16"/>
      <color theme="0"/>
      <name val="Calibri"/>
      <family val="2"/>
    </font>
    <font>
      <b/>
      <sz val="12"/>
      <color rgb="FFFF0000"/>
      <name val="Arial"/>
      <family val="2"/>
    </font>
    <font>
      <sz val="12"/>
      <color rgb="FFFF0000"/>
      <name val="Arial"/>
      <family val="2"/>
    </font>
    <font>
      <vertAlign val="superscript"/>
      <sz val="8"/>
      <name val="Arial"/>
      <family val="2"/>
    </font>
    <font>
      <b/>
      <vertAlign val="superscript"/>
      <sz val="8"/>
      <name val="Arial"/>
      <family val="2"/>
    </font>
    <font>
      <b/>
      <u/>
      <sz val="8"/>
      <name val="Arial"/>
      <family val="2"/>
    </font>
    <font>
      <sz val="8"/>
      <color indexed="9"/>
      <name val="Arial"/>
      <family val="2"/>
    </font>
    <font>
      <b/>
      <sz val="8"/>
      <color indexed="9"/>
      <name val="Arial"/>
      <family val="2"/>
    </font>
    <font>
      <sz val="11"/>
      <color rgb="FF000000"/>
      <name val="Calibri"/>
      <family val="2"/>
      <scheme val="minor"/>
    </font>
    <font>
      <sz val="10"/>
      <color rgb="FF333333"/>
      <name val="OpenSans-Light"/>
    </font>
    <font>
      <b/>
      <sz val="10"/>
      <color theme="0"/>
      <name val="OpenSans-Regular"/>
    </font>
    <font>
      <b/>
      <sz val="9"/>
      <name val="Calibri"/>
      <family val="2"/>
    </font>
    <font>
      <sz val="9"/>
      <name val="Calibri"/>
      <family val="2"/>
    </font>
    <font>
      <u/>
      <sz val="10"/>
      <color theme="10"/>
      <name val="Arial"/>
      <family val="2"/>
    </font>
    <font>
      <b/>
      <sz val="9"/>
      <color rgb="FF000000"/>
      <name val="Calibri"/>
      <family val="2"/>
    </font>
    <font>
      <sz val="10"/>
      <color rgb="FF000000"/>
      <name val="Calibri"/>
      <family val="2"/>
      <scheme val="minor"/>
    </font>
    <font>
      <b/>
      <i/>
      <sz val="16"/>
      <name val="Calibri"/>
      <family val="2"/>
      <scheme val="minor"/>
    </font>
    <font>
      <b/>
      <sz val="11.95"/>
      <color rgb="FF000000"/>
      <name val="Arial"/>
      <family val="2"/>
    </font>
    <font>
      <sz val="8"/>
      <color rgb="FF000000"/>
      <name val="Arial"/>
      <family val="2"/>
    </font>
    <font>
      <b/>
      <sz val="8"/>
      <color rgb="FF000000"/>
      <name val="Arial"/>
      <family val="2"/>
    </font>
    <font>
      <sz val="8"/>
      <color rgb="FFFFFFFF"/>
      <name val="Arial"/>
      <family val="2"/>
    </font>
    <font>
      <b/>
      <sz val="8"/>
      <color rgb="FFFFFFFF"/>
      <name val="Arial"/>
      <family val="2"/>
    </font>
    <font>
      <sz val="8"/>
      <color rgb="FF4169E1"/>
      <name val="Arial"/>
      <family val="2"/>
    </font>
    <font>
      <sz val="10"/>
      <color rgb="FF000000"/>
      <name val="Arial"/>
      <family val="2"/>
    </font>
    <font>
      <b/>
      <sz val="8"/>
      <color rgb="FF285E88"/>
      <name val="Arial"/>
      <family val="2"/>
    </font>
    <font>
      <sz val="10"/>
      <color rgb="FFFF0000"/>
      <name val="Arial"/>
      <family val="2"/>
    </font>
    <font>
      <b/>
      <sz val="10"/>
      <color rgb="FFFF0000"/>
      <name val="Arial"/>
      <family val="2"/>
    </font>
  </fonts>
  <fills count="1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1"/>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193A6E"/>
        <bgColor indexed="64"/>
      </patternFill>
    </fill>
    <fill>
      <patternFill patternType="solid">
        <fgColor indexed="10"/>
        <bgColor indexed="0"/>
      </patternFill>
    </fill>
    <fill>
      <patternFill patternType="solid">
        <fgColor theme="0" tint="-0.499984740745262"/>
        <bgColor indexed="64"/>
      </patternFill>
    </fill>
    <fill>
      <patternFill patternType="solid">
        <fgColor rgb="FFDBE5F1"/>
        <bgColor indexed="64"/>
      </patternFill>
    </fill>
    <fill>
      <patternFill patternType="solid">
        <fgColor rgb="FFDAEEF3"/>
        <bgColor rgb="FF000000"/>
      </patternFill>
    </fill>
    <fill>
      <patternFill patternType="solid">
        <fgColor rgb="FF285E88"/>
        <bgColor rgb="FF000000"/>
      </patternFill>
    </fill>
    <fill>
      <patternFill patternType="solid">
        <fgColor rgb="FFD3D3D3"/>
        <bgColor rgb="FF000000"/>
      </patternFill>
    </fill>
    <fill>
      <patternFill patternType="solid">
        <fgColor rgb="FFB0C4DE"/>
        <bgColor rgb="FF000000"/>
      </patternFill>
    </fill>
    <fill>
      <patternFill patternType="solid">
        <fgColor rgb="FF808080"/>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11"/>
      </left>
      <right/>
      <top/>
      <bottom/>
      <diagonal/>
    </border>
    <border>
      <left/>
      <right style="thin">
        <color indexed="11"/>
      </right>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style="medium">
        <color indexed="64"/>
      </left>
      <right style="thin">
        <color indexed="64"/>
      </right>
      <top style="medium">
        <color indexed="64"/>
      </top>
      <bottom style="medium">
        <color indexed="64"/>
      </bottom>
      <diagonal/>
    </border>
    <border>
      <left/>
      <right/>
      <top style="thin">
        <color rgb="FF808080"/>
      </top>
      <bottom/>
      <diagonal/>
    </border>
    <border>
      <left style="thin">
        <color rgb="FFD3D3D3"/>
      </left>
      <right style="thin">
        <color rgb="FFD3D3D3"/>
      </right>
      <top style="thin">
        <color rgb="FF808080"/>
      </top>
      <bottom style="thin">
        <color rgb="FFD3D3D3"/>
      </bottom>
      <diagonal/>
    </border>
    <border>
      <left/>
      <right/>
      <top/>
      <bottom style="thin">
        <color rgb="FF808080"/>
      </bottom>
      <diagonal/>
    </border>
    <border>
      <left style="thin">
        <color rgb="FFD3D3D3"/>
      </left>
      <right style="thin">
        <color rgb="FFD3D3D3"/>
      </right>
      <top style="thin">
        <color rgb="FFD3D3D3"/>
      </top>
      <bottom style="thin">
        <color rgb="FF808080"/>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right style="thin">
        <color rgb="FFD3D3D3"/>
      </right>
      <top style="thin">
        <color rgb="FFD3D3D3"/>
      </top>
      <bottom style="thin">
        <color rgb="FF808080"/>
      </bottom>
      <diagonal/>
    </border>
    <border>
      <left/>
      <right style="thin">
        <color rgb="FFD3D3D3"/>
      </right>
      <top style="thin">
        <color rgb="FF808080"/>
      </top>
      <bottom style="thin">
        <color rgb="FFD3D3D3"/>
      </bottom>
      <diagonal/>
    </border>
    <border>
      <left style="thin">
        <color rgb="FFFFFFFF"/>
      </left>
      <right/>
      <top/>
      <bottom/>
      <diagonal/>
    </border>
    <border>
      <left/>
      <right style="thick">
        <color indexed="64"/>
      </right>
      <top/>
      <bottom/>
      <diagonal/>
    </border>
  </borders>
  <cellStyleXfs count="15">
    <xf numFmtId="0" fontId="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39" fillId="0" borderId="0" applyNumberFormat="0" applyFill="0" applyBorder="0" applyAlignment="0" applyProtection="0"/>
    <xf numFmtId="0" fontId="1" fillId="0" borderId="0"/>
    <xf numFmtId="43" fontId="6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9"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cellStyleXfs>
  <cellXfs count="463">
    <xf numFmtId="0" fontId="2" fillId="0" borderId="0" xfId="0" applyFont="1"/>
    <xf numFmtId="0" fontId="5" fillId="3" borderId="1" xfId="1" applyFill="1" applyBorder="1" applyAlignment="1">
      <alignment horizontal="center"/>
    </xf>
    <xf numFmtId="0" fontId="5" fillId="0" borderId="0" xfId="1"/>
    <xf numFmtId="0" fontId="16" fillId="0" borderId="0" xfId="1" applyFont="1"/>
    <xf numFmtId="0" fontId="17" fillId="0" borderId="0" xfId="1" applyFont="1" applyAlignment="1">
      <alignment vertical="center"/>
    </xf>
    <xf numFmtId="0" fontId="18" fillId="3" borderId="1" xfId="1" applyFont="1" applyFill="1" applyBorder="1" applyAlignment="1">
      <alignment horizontal="center" vertical="center" wrapText="1"/>
    </xf>
    <xf numFmtId="0" fontId="19" fillId="0" borderId="0" xfId="1" applyFont="1" applyAlignment="1">
      <alignment horizontal="center" vertical="center"/>
    </xf>
    <xf numFmtId="0" fontId="20" fillId="0" borderId="1" xfId="1" applyFont="1" applyBorder="1" applyAlignment="1">
      <alignment vertical="top" wrapText="1"/>
    </xf>
    <xf numFmtId="0" fontId="17" fillId="0" borderId="1" xfId="1" applyFont="1" applyBorder="1" applyAlignment="1">
      <alignment vertical="top" wrapText="1"/>
    </xf>
    <xf numFmtId="0" fontId="17" fillId="0" borderId="1" xfId="1" applyFont="1" applyBorder="1" applyAlignment="1">
      <alignment horizontal="left" vertical="top"/>
    </xf>
    <xf numFmtId="0" fontId="17" fillId="0" borderId="1" xfId="1" applyFont="1" applyBorder="1" applyAlignment="1">
      <alignment horizontal="left" vertical="top" wrapText="1"/>
    </xf>
    <xf numFmtId="0" fontId="20" fillId="0" borderId="1" xfId="1" applyFont="1" applyBorder="1" applyAlignment="1">
      <alignment horizontal="left" vertical="top" wrapText="1"/>
    </xf>
    <xf numFmtId="0" fontId="5" fillId="0" borderId="1" xfId="1" applyBorder="1" applyAlignment="1">
      <alignment horizontal="left" vertical="top"/>
    </xf>
    <xf numFmtId="0" fontId="21" fillId="0" borderId="1" xfId="1" applyFont="1" applyBorder="1" applyAlignment="1">
      <alignment horizontal="left" vertical="top" wrapText="1"/>
    </xf>
    <xf numFmtId="0" fontId="22" fillId="2" borderId="27" xfId="1" applyFont="1" applyFill="1" applyBorder="1" applyAlignment="1">
      <alignment horizontal="left"/>
    </xf>
    <xf numFmtId="0" fontId="22" fillId="2" borderId="0" xfId="1" applyFont="1" applyFill="1" applyAlignment="1">
      <alignment horizontal="left"/>
    </xf>
    <xf numFmtId="0" fontId="22" fillId="2" borderId="0" xfId="1" applyFont="1" applyFill="1"/>
    <xf numFmtId="0" fontId="11" fillId="2" borderId="0" xfId="1" applyFont="1" applyFill="1"/>
    <xf numFmtId="0" fontId="11" fillId="2" borderId="28" xfId="1" applyFont="1" applyFill="1" applyBorder="1"/>
    <xf numFmtId="0" fontId="11" fillId="2" borderId="29" xfId="1" applyFont="1" applyFill="1" applyBorder="1"/>
    <xf numFmtId="0" fontId="11" fillId="2" borderId="11" xfId="1" applyFont="1" applyFill="1" applyBorder="1"/>
    <xf numFmtId="0" fontId="11" fillId="2" borderId="30" xfId="1" applyFont="1" applyFill="1" applyBorder="1"/>
    <xf numFmtId="0" fontId="27" fillId="0" borderId="0" xfId="0" applyFont="1" applyAlignment="1">
      <alignment horizontal="left" vertical="center"/>
    </xf>
    <xf numFmtId="0" fontId="11" fillId="0" borderId="0" xfId="0" applyFont="1"/>
    <xf numFmtId="0" fontId="14" fillId="0" borderId="1" xfId="0" applyFont="1" applyBorder="1" applyAlignment="1">
      <alignment vertical="center" wrapText="1"/>
    </xf>
    <xf numFmtId="0" fontId="14" fillId="0" borderId="1" xfId="0" applyFont="1" applyBorder="1" applyAlignment="1">
      <alignment horizontal="justify" vertical="center" wrapText="1"/>
    </xf>
    <xf numFmtId="0" fontId="25" fillId="3" borderId="1" xfId="0" applyFont="1" applyFill="1" applyBorder="1" applyAlignment="1">
      <alignment vertical="center" wrapText="1"/>
    </xf>
    <xf numFmtId="0" fontId="25"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2" fillId="2" borderId="0" xfId="0" applyFont="1" applyFill="1"/>
    <xf numFmtId="0" fontId="5" fillId="2" borderId="0" xfId="1" applyFill="1"/>
    <xf numFmtId="0" fontId="6" fillId="2" borderId="5" xfId="1" applyFont="1" applyFill="1" applyBorder="1"/>
    <xf numFmtId="0" fontId="5" fillId="2" borderId="0" xfId="1" applyFill="1" applyAlignment="1">
      <alignment horizontal="center"/>
    </xf>
    <xf numFmtId="0" fontId="5" fillId="2" borderId="6" xfId="1" applyFill="1" applyBorder="1" applyAlignment="1">
      <alignment horizontal="center"/>
    </xf>
    <xf numFmtId="0" fontId="5" fillId="2" borderId="5" xfId="1" applyFill="1" applyBorder="1"/>
    <xf numFmtId="0" fontId="5" fillId="2" borderId="6" xfId="1" applyFill="1" applyBorder="1"/>
    <xf numFmtId="0" fontId="5" fillId="2" borderId="0" xfId="1" applyFill="1" applyAlignment="1">
      <alignment horizontal="center" vertical="center" wrapText="1"/>
    </xf>
    <xf numFmtId="0" fontId="5" fillId="2" borderId="7" xfId="1" applyFill="1" applyBorder="1"/>
    <xf numFmtId="4" fontId="5" fillId="2" borderId="1" xfId="1" applyNumberFormat="1" applyFill="1" applyBorder="1"/>
    <xf numFmtId="4" fontId="5" fillId="2" borderId="8" xfId="1" applyNumberFormat="1" applyFill="1" applyBorder="1"/>
    <xf numFmtId="0" fontId="5" fillId="2" borderId="7" xfId="1" applyFill="1" applyBorder="1" applyAlignment="1">
      <alignment wrapText="1"/>
    </xf>
    <xf numFmtId="0" fontId="5" fillId="2" borderId="0" xfId="1" applyFill="1" applyAlignment="1">
      <alignment vertical="center"/>
    </xf>
    <xf numFmtId="0" fontId="5" fillId="2" borderId="11" xfId="1" applyFill="1" applyBorder="1"/>
    <xf numFmtId="0" fontId="5" fillId="2" borderId="13" xfId="1" applyFill="1" applyBorder="1"/>
    <xf numFmtId="0" fontId="5" fillId="2" borderId="14" xfId="1" applyFill="1" applyBorder="1"/>
    <xf numFmtId="0" fontId="5" fillId="2" borderId="14" xfId="1" applyFill="1" applyBorder="1" applyAlignment="1">
      <alignment horizontal="center"/>
    </xf>
    <xf numFmtId="0" fontId="5" fillId="2" borderId="15" xfId="1" applyFill="1" applyBorder="1" applyAlignment="1">
      <alignment horizontal="center"/>
    </xf>
    <xf numFmtId="0" fontId="5" fillId="2" borderId="0" xfId="1" applyFill="1" applyAlignment="1">
      <alignment horizontal="right"/>
    </xf>
    <xf numFmtId="4" fontId="5" fillId="2" borderId="0" xfId="1" applyNumberFormat="1" applyFill="1"/>
    <xf numFmtId="0" fontId="6" fillId="3" borderId="7"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5" fillId="3" borderId="7" xfId="1" quotePrefix="1" applyFill="1" applyBorder="1" applyAlignment="1">
      <alignment horizontal="center"/>
    </xf>
    <xf numFmtId="0" fontId="5" fillId="3" borderId="1" xfId="1" quotePrefix="1" applyFill="1" applyBorder="1" applyAlignment="1">
      <alignment horizontal="center"/>
    </xf>
    <xf numFmtId="0" fontId="5" fillId="3" borderId="8" xfId="1" quotePrefix="1" applyFill="1" applyBorder="1" applyAlignment="1">
      <alignment horizontal="center"/>
    </xf>
    <xf numFmtId="0" fontId="6" fillId="3" borderId="7" xfId="1" applyFont="1" applyFill="1" applyBorder="1" applyAlignment="1">
      <alignment vertical="center"/>
    </xf>
    <xf numFmtId="4" fontId="5" fillId="3" borderId="1" xfId="1" applyNumberFormat="1" applyFill="1" applyBorder="1" applyAlignment="1">
      <alignment vertical="center"/>
    </xf>
    <xf numFmtId="4" fontId="5" fillId="3" borderId="8" xfId="1" applyNumberFormat="1" applyFill="1" applyBorder="1" applyAlignment="1">
      <alignment vertical="center"/>
    </xf>
    <xf numFmtId="10" fontId="5" fillId="3" borderId="1" xfId="3" applyNumberFormat="1" applyFill="1" applyBorder="1" applyAlignment="1">
      <alignment vertical="center"/>
    </xf>
    <xf numFmtId="0" fontId="13" fillId="0" borderId="58" xfId="0" applyFont="1" applyBorder="1" applyAlignment="1">
      <alignment horizontal="justify" vertical="center" wrapText="1"/>
    </xf>
    <xf numFmtId="0" fontId="13" fillId="0" borderId="47" xfId="0" applyFont="1" applyBorder="1" applyAlignment="1">
      <alignment horizontal="justify" vertical="center" wrapText="1"/>
    </xf>
    <xf numFmtId="0" fontId="13" fillId="0" borderId="60" xfId="0" applyFont="1" applyBorder="1" applyAlignment="1">
      <alignment horizontal="justify" vertical="center" wrapText="1"/>
    </xf>
    <xf numFmtId="0" fontId="13" fillId="3" borderId="56" xfId="0" applyFont="1" applyFill="1" applyBorder="1" applyAlignment="1">
      <alignment horizontal="justify" vertical="center" wrapText="1"/>
    </xf>
    <xf numFmtId="0" fontId="13" fillId="3" borderId="47" xfId="0" applyFont="1" applyFill="1" applyBorder="1" applyAlignment="1">
      <alignment horizontal="justify" vertical="center" wrapText="1"/>
    </xf>
    <xf numFmtId="0" fontId="13" fillId="3" borderId="59" xfId="0" applyFont="1" applyFill="1" applyBorder="1" applyAlignment="1">
      <alignment horizontal="justify" vertical="center" wrapText="1"/>
    </xf>
    <xf numFmtId="0" fontId="2" fillId="2" borderId="1" xfId="0" applyFont="1" applyFill="1" applyBorder="1"/>
    <xf numFmtId="0" fontId="36" fillId="0" borderId="0" xfId="0" applyFont="1"/>
    <xf numFmtId="0" fontId="33" fillId="3" borderId="1" xfId="0" applyFont="1" applyFill="1" applyBorder="1" applyAlignment="1">
      <alignment horizontal="center" vertical="center" wrapText="1"/>
    </xf>
    <xf numFmtId="0" fontId="34" fillId="2" borderId="1" xfId="0" applyFont="1" applyFill="1" applyBorder="1" applyAlignment="1">
      <alignment horizontal="center" vertical="center"/>
    </xf>
    <xf numFmtId="0" fontId="35" fillId="2" borderId="1" xfId="0" applyFont="1" applyFill="1" applyBorder="1" applyAlignment="1">
      <alignment horizontal="left" vertical="center"/>
    </xf>
    <xf numFmtId="0" fontId="35" fillId="2" borderId="1" xfId="0" applyFont="1" applyFill="1" applyBorder="1" applyAlignment="1">
      <alignment horizontal="center" vertical="center"/>
    </xf>
    <xf numFmtId="0" fontId="35" fillId="2" borderId="1" xfId="0" applyFont="1" applyFill="1" applyBorder="1" applyAlignment="1">
      <alignment horizontal="left" vertical="center" wrapText="1"/>
    </xf>
    <xf numFmtId="0" fontId="2" fillId="0" borderId="1" xfId="0" applyFont="1" applyBorder="1"/>
    <xf numFmtId="0" fontId="1" fillId="0" borderId="1" xfId="5" applyBorder="1" applyAlignment="1">
      <alignment wrapText="1"/>
    </xf>
    <xf numFmtId="0" fontId="1" fillId="0" borderId="0" xfId="5" applyAlignment="1">
      <alignment wrapText="1"/>
    </xf>
    <xf numFmtId="0" fontId="4" fillId="2" borderId="0" xfId="0" applyFont="1" applyFill="1"/>
    <xf numFmtId="0" fontId="40" fillId="2" borderId="1" xfId="0" applyFont="1" applyFill="1" applyBorder="1" applyAlignment="1">
      <alignment horizontal="left" vertical="center"/>
    </xf>
    <xf numFmtId="0" fontId="42" fillId="5" borderId="0" xfId="0" applyFont="1" applyFill="1"/>
    <xf numFmtId="0" fontId="2" fillId="2" borderId="1" xfId="0" applyFont="1" applyFill="1" applyBorder="1" applyAlignment="1">
      <alignment vertical="center"/>
    </xf>
    <xf numFmtId="0" fontId="43" fillId="2" borderId="0" xfId="0" applyFont="1" applyFill="1"/>
    <xf numFmtId="0" fontId="41" fillId="2" borderId="0" xfId="0" applyFont="1" applyFill="1"/>
    <xf numFmtId="0" fontId="46" fillId="2" borderId="0" xfId="0" applyFont="1" applyFill="1" applyAlignment="1">
      <alignment wrapText="1"/>
    </xf>
    <xf numFmtId="0" fontId="47" fillId="5" borderId="0" xfId="0" applyFont="1" applyFill="1"/>
    <xf numFmtId="0" fontId="41" fillId="2" borderId="1" xfId="0" applyFont="1" applyFill="1" applyBorder="1"/>
    <xf numFmtId="0" fontId="4" fillId="2" borderId="1" xfId="0" applyFont="1" applyFill="1" applyBorder="1" applyAlignment="1">
      <alignment horizontal="left" vertical="top"/>
    </xf>
    <xf numFmtId="0" fontId="41" fillId="2" borderId="0" xfId="0" applyFont="1" applyFill="1" applyAlignment="1">
      <alignment horizontal="left" vertical="top"/>
    </xf>
    <xf numFmtId="0" fontId="41" fillId="2" borderId="1" xfId="0" applyFont="1" applyFill="1" applyBorder="1" applyAlignment="1">
      <alignment horizontal="left" vertical="top"/>
    </xf>
    <xf numFmtId="0" fontId="49" fillId="2" borderId="0" xfId="0" applyFont="1" applyFill="1"/>
    <xf numFmtId="0" fontId="50" fillId="0" borderId="0" xfId="0" applyFont="1"/>
    <xf numFmtId="0" fontId="44" fillId="0" borderId="4" xfId="0" applyFont="1" applyBorder="1" applyAlignment="1">
      <alignment vertical="center" wrapText="1"/>
    </xf>
    <xf numFmtId="0" fontId="48" fillId="6" borderId="43" xfId="0" applyFont="1" applyFill="1" applyBorder="1"/>
    <xf numFmtId="0" fontId="48" fillId="5" borderId="43" xfId="0" applyFont="1" applyFill="1" applyBorder="1"/>
    <xf numFmtId="0" fontId="41" fillId="7" borderId="1" xfId="0" applyFont="1" applyFill="1" applyBorder="1" applyAlignment="1">
      <alignment vertical="top"/>
    </xf>
    <xf numFmtId="0" fontId="41" fillId="7" borderId="1" xfId="0" applyFont="1" applyFill="1" applyBorder="1" applyAlignment="1">
      <alignment vertical="top" wrapText="1"/>
    </xf>
    <xf numFmtId="0" fontId="51" fillId="8" borderId="1" xfId="0" applyFont="1" applyFill="1" applyBorder="1" applyAlignment="1">
      <alignment horizontal="center" vertical="center" wrapText="1"/>
    </xf>
    <xf numFmtId="0" fontId="48" fillId="6" borderId="45" xfId="0" applyFont="1" applyFill="1" applyBorder="1"/>
    <xf numFmtId="0" fontId="2" fillId="7" borderId="1" xfId="0" applyFont="1" applyFill="1" applyBorder="1"/>
    <xf numFmtId="0" fontId="52" fillId="7" borderId="10" xfId="0" applyFont="1" applyFill="1" applyBorder="1"/>
    <xf numFmtId="0" fontId="52" fillId="7" borderId="10" xfId="0" applyFont="1" applyFill="1" applyBorder="1" applyAlignment="1">
      <alignment horizontal="center"/>
    </xf>
    <xf numFmtId="0" fontId="41" fillId="7" borderId="1" xfId="0" applyFont="1" applyFill="1" applyBorder="1" applyAlignment="1">
      <alignment horizontal="center"/>
    </xf>
    <xf numFmtId="0" fontId="48" fillId="6" borderId="2" xfId="0" applyFont="1" applyFill="1" applyBorder="1"/>
    <xf numFmtId="0" fontId="54" fillId="2" borderId="0" xfId="0" applyFont="1" applyFill="1"/>
    <xf numFmtId="0" fontId="3" fillId="3" borderId="1" xfId="0" applyFont="1" applyFill="1" applyBorder="1" applyAlignment="1">
      <alignment vertical="center" wrapText="1"/>
    </xf>
    <xf numFmtId="0" fontId="11" fillId="0" borderId="1" xfId="0" applyFont="1" applyBorder="1"/>
    <xf numFmtId="0" fontId="5" fillId="2" borderId="0" xfId="1" applyFill="1" applyAlignment="1">
      <alignment horizontal="center" vertical="top" wrapText="1"/>
    </xf>
    <xf numFmtId="0" fontId="6" fillId="2" borderId="2" xfId="1" applyFont="1" applyFill="1" applyBorder="1" applyAlignment="1">
      <alignment horizontal="center" vertical="center" wrapText="1"/>
    </xf>
    <xf numFmtId="0" fontId="5" fillId="2" borderId="0" xfId="1" applyFill="1" applyAlignment="1">
      <alignment vertical="top" wrapText="1"/>
    </xf>
    <xf numFmtId="0" fontId="22" fillId="2" borderId="35" xfId="1" applyFont="1" applyFill="1" applyBorder="1"/>
    <xf numFmtId="0" fontId="22" fillId="2" borderId="10" xfId="1" applyFont="1" applyFill="1" applyBorder="1"/>
    <xf numFmtId="0" fontId="22" fillId="2" borderId="1" xfId="1" applyFont="1" applyFill="1" applyBorder="1"/>
    <xf numFmtId="0" fontId="11" fillId="2" borderId="1" xfId="1" applyFont="1" applyFill="1" applyBorder="1"/>
    <xf numFmtId="0" fontId="11" fillId="2" borderId="32" xfId="1" applyFont="1" applyFill="1" applyBorder="1"/>
    <xf numFmtId="0" fontId="11" fillId="2" borderId="35" xfId="1" applyFont="1" applyFill="1" applyBorder="1"/>
    <xf numFmtId="0" fontId="11" fillId="2" borderId="10" xfId="1" applyFont="1" applyFill="1" applyBorder="1"/>
    <xf numFmtId="0" fontId="22" fillId="2" borderId="1" xfId="1" applyFont="1" applyFill="1" applyBorder="1" applyAlignment="1">
      <alignment vertical="top" wrapText="1"/>
    </xf>
    <xf numFmtId="0" fontId="11" fillId="2" borderId="1" xfId="1" applyFont="1" applyFill="1" applyBorder="1" applyAlignment="1">
      <alignment vertical="top" wrapText="1"/>
    </xf>
    <xf numFmtId="0" fontId="11" fillId="2" borderId="19" xfId="1" applyFont="1" applyFill="1" applyBorder="1" applyAlignment="1">
      <alignment horizontal="center"/>
    </xf>
    <xf numFmtId="0" fontId="11" fillId="2" borderId="20" xfId="1" applyFont="1" applyFill="1" applyBorder="1" applyAlignment="1">
      <alignment horizontal="center"/>
    </xf>
    <xf numFmtId="0" fontId="11" fillId="2" borderId="2" xfId="1" applyFont="1" applyFill="1" applyBorder="1" applyAlignment="1">
      <alignment horizontal="left"/>
    </xf>
    <xf numFmtId="0" fontId="11" fillId="2" borderId="2" xfId="1" applyFont="1" applyFill="1" applyBorder="1"/>
    <xf numFmtId="0" fontId="11" fillId="2" borderId="34" xfId="1" applyFont="1" applyFill="1" applyBorder="1"/>
    <xf numFmtId="0" fontId="11" fillId="2" borderId="39" xfId="1" applyFont="1" applyFill="1" applyBorder="1"/>
    <xf numFmtId="0" fontId="11" fillId="2" borderId="41" xfId="1" applyFont="1" applyFill="1" applyBorder="1"/>
    <xf numFmtId="0" fontId="12" fillId="2" borderId="0" xfId="1" applyFont="1" applyFill="1"/>
    <xf numFmtId="0" fontId="25" fillId="2" borderId="43"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55" fillId="2" borderId="0" xfId="0" applyFont="1" applyFill="1" applyAlignment="1">
      <alignment horizontal="left" vertical="center"/>
    </xf>
    <xf numFmtId="0" fontId="47" fillId="6" borderId="0" xfId="0" applyFont="1" applyFill="1" applyAlignment="1">
      <alignment horizontal="left" vertical="top"/>
    </xf>
    <xf numFmtId="0" fontId="37" fillId="2" borderId="11" xfId="0" applyFont="1" applyFill="1" applyBorder="1" applyAlignment="1">
      <alignment vertical="center" wrapText="1"/>
    </xf>
    <xf numFmtId="0" fontId="56" fillId="5" borderId="0" xfId="0" applyFont="1" applyFill="1" applyAlignment="1">
      <alignment horizontal="center"/>
    </xf>
    <xf numFmtId="0" fontId="48" fillId="6" borderId="0" xfId="0" applyFont="1" applyFill="1" applyAlignment="1">
      <alignment horizontal="center"/>
    </xf>
    <xf numFmtId="0" fontId="46" fillId="2" borderId="0" xfId="0" applyFont="1" applyFill="1"/>
    <xf numFmtId="0" fontId="46" fillId="2" borderId="0" xfId="0" applyFont="1" applyFill="1" applyAlignment="1">
      <alignment horizontal="left"/>
    </xf>
    <xf numFmtId="0" fontId="46" fillId="2" borderId="0" xfId="0" applyFont="1" applyFill="1" applyAlignment="1">
      <alignment horizontal="center"/>
    </xf>
    <xf numFmtId="0" fontId="53" fillId="0" borderId="0" xfId="0" applyFont="1"/>
    <xf numFmtId="0" fontId="53" fillId="0" borderId="0" xfId="0" applyFont="1" applyAlignment="1">
      <alignment horizontal="center"/>
    </xf>
    <xf numFmtId="0" fontId="65" fillId="0" borderId="0" xfId="0" applyFont="1"/>
    <xf numFmtId="0" fontId="66" fillId="10" borderId="1" xfId="0" applyFont="1" applyFill="1" applyBorder="1" applyAlignment="1">
      <alignment horizontal="center" vertical="center" wrapText="1"/>
    </xf>
    <xf numFmtId="0" fontId="70" fillId="11" borderId="42" xfId="1" applyFont="1" applyFill="1" applyBorder="1" applyAlignment="1">
      <alignment vertical="center" wrapText="1"/>
    </xf>
    <xf numFmtId="0" fontId="68" fillId="0" borderId="47" xfId="1" applyFont="1" applyBorder="1" applyAlignment="1">
      <alignment vertical="center" wrapText="1"/>
    </xf>
    <xf numFmtId="0" fontId="68" fillId="0" borderId="28" xfId="1" applyFont="1" applyBorder="1" applyAlignment="1">
      <alignment vertical="center" wrapText="1"/>
    </xf>
    <xf numFmtId="0" fontId="70" fillId="11" borderId="42" xfId="1" applyFont="1" applyFill="1" applyBorder="1" applyAlignment="1">
      <alignment horizontal="center" vertical="center" wrapText="1"/>
    </xf>
    <xf numFmtId="0" fontId="68" fillId="0" borderId="47" xfId="1" applyFont="1" applyBorder="1" applyAlignment="1">
      <alignment horizontal="center" vertical="center" wrapText="1"/>
    </xf>
    <xf numFmtId="0" fontId="11" fillId="2" borderId="19" xfId="1" applyFont="1" applyFill="1" applyBorder="1"/>
    <xf numFmtId="0" fontId="11" fillId="2" borderId="20" xfId="1" applyFont="1" applyFill="1" applyBorder="1"/>
    <xf numFmtId="0" fontId="22" fillId="2" borderId="2" xfId="1" applyFont="1" applyFill="1" applyBorder="1"/>
    <xf numFmtId="0" fontId="2" fillId="0" borderId="27" xfId="0" applyFont="1" applyBorder="1"/>
    <xf numFmtId="0" fontId="3" fillId="12" borderId="1" xfId="0" applyFont="1" applyFill="1" applyBorder="1" applyAlignment="1">
      <alignment horizontal="center" vertical="center" wrapText="1"/>
    </xf>
    <xf numFmtId="0" fontId="2" fillId="0" borderId="47" xfId="0" applyFont="1" applyBorder="1"/>
    <xf numFmtId="0" fontId="2" fillId="0" borderId="28" xfId="0" applyFont="1" applyBorder="1"/>
    <xf numFmtId="0" fontId="2" fillId="0" borderId="49" xfId="0" applyFont="1" applyBorder="1"/>
    <xf numFmtId="0" fontId="71" fillId="0" borderId="0" xfId="0" applyFont="1" applyAlignment="1">
      <alignment horizontal="center" vertical="center" wrapText="1"/>
    </xf>
    <xf numFmtId="0" fontId="71" fillId="0" borderId="1" xfId="0" applyFont="1" applyBorder="1" applyAlignment="1">
      <alignment horizontal="left" vertical="center"/>
    </xf>
    <xf numFmtId="0" fontId="2" fillId="2" borderId="1" xfId="0" applyFont="1" applyFill="1" applyBorder="1" applyAlignment="1">
      <alignment wrapText="1"/>
    </xf>
    <xf numFmtId="0" fontId="46" fillId="2" borderId="1" xfId="0" applyFont="1" applyFill="1" applyBorder="1" applyAlignment="1">
      <alignment horizontal="center" vertical="center" wrapText="1"/>
    </xf>
    <xf numFmtId="0" fontId="68" fillId="2" borderId="1" xfId="0" applyFont="1" applyFill="1" applyBorder="1" applyAlignment="1">
      <alignment horizontal="center" vertical="center" wrapText="1"/>
    </xf>
    <xf numFmtId="0" fontId="71" fillId="0" borderId="1" xfId="0" applyFont="1" applyBorder="1" applyAlignment="1">
      <alignment horizontal="center" vertical="center" wrapText="1"/>
    </xf>
    <xf numFmtId="0" fontId="75" fillId="0" borderId="0" xfId="0" applyFont="1" applyAlignment="1" applyProtection="1">
      <alignment vertical="center" wrapText="1" readingOrder="1"/>
      <protection locked="0"/>
    </xf>
    <xf numFmtId="0" fontId="75" fillId="0" borderId="0" xfId="0" applyFont="1" applyAlignment="1" applyProtection="1">
      <alignment horizontal="right" vertical="top" wrapText="1" readingOrder="1"/>
      <protection locked="0"/>
    </xf>
    <xf numFmtId="0" fontId="76" fillId="0" borderId="0" xfId="0" applyFont="1" applyAlignment="1" applyProtection="1">
      <alignment horizontal="center" vertical="top" wrapText="1" readingOrder="1"/>
      <protection locked="0"/>
    </xf>
    <xf numFmtId="0" fontId="77" fillId="13" borderId="74" xfId="0" applyFont="1" applyFill="1" applyBorder="1" applyAlignment="1" applyProtection="1">
      <alignment vertical="top" wrapText="1" readingOrder="1"/>
      <protection locked="0"/>
    </xf>
    <xf numFmtId="0" fontId="74" fillId="13" borderId="74" xfId="0" applyFont="1" applyFill="1" applyBorder="1" applyAlignment="1" applyProtection="1">
      <alignment vertical="top" wrapText="1" readingOrder="1"/>
      <protection locked="0"/>
    </xf>
    <xf numFmtId="0" fontId="77" fillId="13" borderId="74" xfId="0" applyFont="1" applyFill="1" applyBorder="1" applyAlignment="1" applyProtection="1">
      <alignment horizontal="center" vertical="top" wrapText="1" readingOrder="1"/>
      <protection locked="0"/>
    </xf>
    <xf numFmtId="0" fontId="74" fillId="0" borderId="0" xfId="0" applyFont="1" applyAlignment="1" applyProtection="1">
      <alignment horizontal="center" vertical="top" wrapText="1" readingOrder="1"/>
      <protection locked="0"/>
    </xf>
    <xf numFmtId="0" fontId="74" fillId="14" borderId="78" xfId="0" applyFont="1" applyFill="1" applyBorder="1" applyAlignment="1" applyProtection="1">
      <alignment horizontal="center" vertical="top" wrapText="1" readingOrder="1"/>
      <protection locked="0"/>
    </xf>
    <xf numFmtId="0" fontId="74" fillId="14" borderId="78" xfId="0" applyFont="1" applyFill="1" applyBorder="1" applyAlignment="1" applyProtection="1">
      <alignment horizontal="right" vertical="top" wrapText="1" readingOrder="1"/>
      <protection locked="0"/>
    </xf>
    <xf numFmtId="0" fontId="74" fillId="0" borderId="0" xfId="0" applyFont="1" applyAlignment="1" applyProtection="1">
      <alignment horizontal="left" vertical="top" wrapText="1" readingOrder="1"/>
      <protection locked="0"/>
    </xf>
    <xf numFmtId="0" fontId="74" fillId="0" borderId="74" xfId="0" applyFont="1" applyBorder="1" applyAlignment="1" applyProtection="1">
      <alignment horizontal="center" vertical="top" wrapText="1" readingOrder="1"/>
      <protection locked="0"/>
    </xf>
    <xf numFmtId="0" fontId="74" fillId="0" borderId="74" xfId="0" applyFont="1" applyBorder="1" applyAlignment="1" applyProtection="1">
      <alignment horizontal="right" vertical="top" wrapText="1" readingOrder="1"/>
      <protection locked="0"/>
    </xf>
    <xf numFmtId="164" fontId="74" fillId="0" borderId="74" xfId="0" applyNumberFormat="1" applyFont="1" applyBorder="1" applyAlignment="1" applyProtection="1">
      <alignment horizontal="right" vertical="top" wrapText="1" readingOrder="1"/>
      <protection locked="0"/>
    </xf>
    <xf numFmtId="0" fontId="74" fillId="15" borderId="80" xfId="0" applyFont="1" applyFill="1" applyBorder="1" applyAlignment="1" applyProtection="1">
      <alignment horizontal="center" vertical="top" wrapText="1" readingOrder="1"/>
      <protection locked="0"/>
    </xf>
    <xf numFmtId="164" fontId="74" fillId="15" borderId="80" xfId="0" applyNumberFormat="1" applyFont="1" applyFill="1" applyBorder="1" applyAlignment="1" applyProtection="1">
      <alignment horizontal="right" vertical="top" wrapText="1" readingOrder="1"/>
      <protection locked="0"/>
    </xf>
    <xf numFmtId="0" fontId="74" fillId="15" borderId="80" xfId="0" applyFont="1" applyFill="1" applyBorder="1" applyAlignment="1" applyProtection="1">
      <alignment horizontal="right" vertical="top" wrapText="1" readingOrder="1"/>
      <protection locked="0"/>
    </xf>
    <xf numFmtId="0" fontId="74" fillId="0" borderId="0" xfId="0" applyFont="1" applyAlignment="1" applyProtection="1">
      <alignment vertical="top" wrapText="1" readingOrder="1"/>
      <protection locked="0"/>
    </xf>
    <xf numFmtId="0" fontId="5" fillId="0" borderId="0" xfId="0" applyFont="1"/>
    <xf numFmtId="0" fontId="74" fillId="0" borderId="74" xfId="0" applyFont="1" applyBorder="1" applyAlignment="1" applyProtection="1">
      <alignment vertical="top" wrapText="1" readingOrder="1"/>
      <protection locked="0"/>
    </xf>
    <xf numFmtId="0" fontId="74" fillId="14" borderId="78" xfId="0" applyFont="1" applyFill="1" applyBorder="1" applyAlignment="1" applyProtection="1">
      <alignment vertical="top" wrapText="1" readingOrder="1"/>
      <protection locked="0"/>
    </xf>
    <xf numFmtId="0" fontId="74" fillId="15" borderId="80" xfId="0" applyFont="1" applyFill="1" applyBorder="1" applyAlignment="1" applyProtection="1">
      <alignment vertical="top" wrapText="1" readingOrder="1"/>
      <protection locked="0"/>
    </xf>
    <xf numFmtId="0" fontId="62" fillId="0" borderId="0" xfId="0" applyFont="1" applyAlignment="1" applyProtection="1">
      <alignment horizontal="center" vertical="top" wrapText="1" readingOrder="1"/>
      <protection locked="0"/>
    </xf>
    <xf numFmtId="0" fontId="0" fillId="0" borderId="0" xfId="0" applyAlignment="1">
      <alignment horizontal="center" vertical="top" wrapText="1"/>
    </xf>
    <xf numFmtId="0" fontId="12" fillId="0" borderId="3" xfId="0" applyFont="1" applyBorder="1" applyAlignment="1" applyProtection="1">
      <alignment vertical="top" wrapText="1" readingOrder="1"/>
      <protection locked="0"/>
    </xf>
    <xf numFmtId="0" fontId="63" fillId="9" borderId="1" xfId="0" applyFont="1" applyFill="1" applyBorder="1" applyAlignment="1" applyProtection="1">
      <alignment vertical="top" wrapText="1" readingOrder="1"/>
      <protection locked="0"/>
    </xf>
    <xf numFmtId="0" fontId="79" fillId="0" borderId="0" xfId="0" applyFont="1" applyAlignment="1" applyProtection="1">
      <alignment horizontal="right" vertical="top" wrapText="1" readingOrder="1"/>
      <protection locked="0"/>
    </xf>
    <xf numFmtId="0" fontId="79" fillId="0" borderId="0" xfId="0" applyFont="1" applyAlignment="1" applyProtection="1">
      <alignment horizontal="center" vertical="top" wrapText="1" readingOrder="1"/>
      <protection locked="0"/>
    </xf>
    <xf numFmtId="0" fontId="79" fillId="0" borderId="0" xfId="0" applyFont="1" applyAlignment="1" applyProtection="1">
      <alignment vertical="top" wrapText="1" readingOrder="1"/>
      <protection locked="0"/>
    </xf>
    <xf numFmtId="0" fontId="74" fillId="14" borderId="74" xfId="0" applyFont="1" applyFill="1" applyBorder="1" applyAlignment="1" applyProtection="1">
      <alignment horizontal="center" vertical="top" wrapText="1" readingOrder="1"/>
      <protection locked="0"/>
    </xf>
    <xf numFmtId="164" fontId="74" fillId="14" borderId="74" xfId="0" applyNumberFormat="1" applyFont="1" applyFill="1" applyBorder="1" applyAlignment="1" applyProtection="1">
      <alignment horizontal="right" vertical="top" wrapText="1" readingOrder="1"/>
      <protection locked="0"/>
    </xf>
    <xf numFmtId="0" fontId="74" fillId="15" borderId="74" xfId="0" applyFont="1" applyFill="1" applyBorder="1" applyAlignment="1" applyProtection="1">
      <alignment horizontal="center" vertical="top" wrapText="1" readingOrder="1"/>
      <protection locked="0"/>
    </xf>
    <xf numFmtId="0" fontId="74" fillId="15" borderId="74" xfId="0" applyFont="1" applyFill="1" applyBorder="1" applyAlignment="1" applyProtection="1">
      <alignment horizontal="right" vertical="top" wrapText="1" readingOrder="1"/>
      <protection locked="0"/>
    </xf>
    <xf numFmtId="164" fontId="74" fillId="14" borderId="74" xfId="0" applyNumberFormat="1" applyFont="1" applyFill="1" applyBorder="1" applyAlignment="1" applyProtection="1">
      <alignment vertical="top" wrapText="1" readingOrder="1"/>
      <protection locked="0"/>
    </xf>
    <xf numFmtId="164" fontId="74" fillId="14" borderId="78" xfId="0" applyNumberFormat="1" applyFont="1" applyFill="1" applyBorder="1" applyAlignment="1" applyProtection="1">
      <alignment horizontal="right" vertical="top" wrapText="1" readingOrder="1"/>
      <protection locked="0"/>
    </xf>
    <xf numFmtId="0" fontId="74" fillId="14" borderId="86" xfId="0" applyFont="1" applyFill="1" applyBorder="1" applyAlignment="1" applyProtection="1">
      <alignment horizontal="center" vertical="top" wrapText="1" readingOrder="1"/>
      <protection locked="0"/>
    </xf>
    <xf numFmtId="0" fontId="74" fillId="0" borderId="81" xfId="0" applyFont="1" applyBorder="1" applyAlignment="1" applyProtection="1">
      <alignment horizontal="center" vertical="top" wrapText="1" readingOrder="1"/>
      <protection locked="0"/>
    </xf>
    <xf numFmtId="0" fontId="74" fillId="15" borderId="85" xfId="0" applyFont="1" applyFill="1" applyBorder="1" applyAlignment="1" applyProtection="1">
      <alignment horizontal="center" vertical="top" wrapText="1" readingOrder="1"/>
      <protection locked="0"/>
    </xf>
    <xf numFmtId="0" fontId="74" fillId="0" borderId="2" xfId="0" applyFont="1" applyBorder="1" applyAlignment="1" applyProtection="1">
      <alignment vertical="top" wrapText="1" readingOrder="1"/>
      <protection locked="0"/>
    </xf>
    <xf numFmtId="0" fontId="77" fillId="13" borderId="75" xfId="0" applyFont="1" applyFill="1" applyBorder="1" applyAlignment="1" applyProtection="1">
      <alignment horizontal="center" vertical="top" wrapText="1" readingOrder="1"/>
      <protection locked="0"/>
    </xf>
    <xf numFmtId="0" fontId="74" fillId="15" borderId="74" xfId="0" applyFont="1" applyFill="1" applyBorder="1" applyAlignment="1" applyProtection="1">
      <alignment vertical="top" wrapText="1" readingOrder="1"/>
      <protection locked="0"/>
    </xf>
    <xf numFmtId="0" fontId="74" fillId="14" borderId="83" xfId="1" applyFont="1" applyFill="1" applyBorder="1" applyAlignment="1" applyProtection="1">
      <alignment horizontal="center" vertical="top" wrapText="1" readingOrder="1"/>
      <protection locked="0"/>
    </xf>
    <xf numFmtId="0" fontId="74" fillId="0" borderId="83" xfId="1" applyFont="1" applyBorder="1" applyAlignment="1" applyProtection="1">
      <alignment vertical="center" wrapText="1" readingOrder="1"/>
      <protection locked="0"/>
    </xf>
    <xf numFmtId="0" fontId="74" fillId="0" borderId="4" xfId="0" applyFont="1" applyBorder="1" applyAlignment="1" applyProtection="1">
      <alignment vertical="top" wrapText="1" readingOrder="1"/>
      <protection locked="0"/>
    </xf>
    <xf numFmtId="166" fontId="13" fillId="0" borderId="36" xfId="6" applyNumberFormat="1" applyFont="1" applyBorder="1" applyAlignment="1">
      <alignment horizontal="justify" vertical="center" wrapText="1"/>
    </xf>
    <xf numFmtId="166" fontId="13" fillId="0" borderId="37" xfId="6" applyNumberFormat="1" applyFont="1" applyBorder="1" applyAlignment="1">
      <alignment horizontal="justify" vertical="center" wrapText="1"/>
    </xf>
    <xf numFmtId="166" fontId="13" fillId="0" borderId="42" xfId="6" applyNumberFormat="1" applyFont="1" applyBorder="1" applyAlignment="1">
      <alignment horizontal="justify" vertical="center" wrapText="1"/>
    </xf>
    <xf numFmtId="0" fontId="13" fillId="0" borderId="65" xfId="0" applyFont="1" applyBorder="1" applyAlignment="1">
      <alignment horizontal="justify" vertical="center" wrapText="1"/>
    </xf>
    <xf numFmtId="0" fontId="13" fillId="0" borderId="66" xfId="0" applyFont="1" applyBorder="1" applyAlignment="1">
      <alignment horizontal="justify" vertical="center" wrapText="1"/>
    </xf>
    <xf numFmtId="0" fontId="13" fillId="0" borderId="67" xfId="0" applyFont="1" applyBorder="1" applyAlignment="1">
      <alignment horizontal="justify" vertical="center" wrapText="1"/>
    </xf>
    <xf numFmtId="0" fontId="13" fillId="0" borderId="68" xfId="0" applyFont="1" applyBorder="1" applyAlignment="1">
      <alignment horizontal="justify" vertical="center" wrapText="1"/>
    </xf>
    <xf numFmtId="0" fontId="13" fillId="0" borderId="36"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42" xfId="0" applyFont="1" applyBorder="1" applyAlignment="1">
      <alignment horizontal="justify" vertical="center" wrapText="1"/>
    </xf>
    <xf numFmtId="0" fontId="13" fillId="0" borderId="62" xfId="0" applyFont="1" applyBorder="1" applyAlignment="1">
      <alignment horizontal="justify" vertical="center" wrapText="1"/>
    </xf>
    <xf numFmtId="0" fontId="13" fillId="3" borderId="61" xfId="0" applyFont="1" applyFill="1" applyBorder="1" applyAlignment="1">
      <alignment horizontal="justify" vertical="center" wrapText="1"/>
    </xf>
    <xf numFmtId="0" fontId="13" fillId="3" borderId="37" xfId="0" applyFont="1" applyFill="1" applyBorder="1" applyAlignment="1">
      <alignment horizontal="justify" vertical="center" wrapText="1"/>
    </xf>
    <xf numFmtId="0" fontId="13" fillId="3" borderId="42" xfId="0" applyFont="1" applyFill="1" applyBorder="1" applyAlignment="1">
      <alignment horizontal="justify"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62" xfId="0" applyFont="1" applyBorder="1" applyAlignment="1">
      <alignment horizontal="center" vertical="center" wrapText="1"/>
    </xf>
    <xf numFmtId="0" fontId="28" fillId="3" borderId="61"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28" fillId="3" borderId="62" xfId="0" applyFont="1" applyFill="1" applyBorder="1" applyAlignment="1">
      <alignment horizontal="center" vertical="center" wrapText="1"/>
    </xf>
    <xf numFmtId="0" fontId="13" fillId="3" borderId="36" xfId="0" applyFont="1" applyFill="1" applyBorder="1" applyAlignment="1">
      <alignment horizontal="justify" vertical="center" wrapText="1"/>
    </xf>
    <xf numFmtId="0" fontId="13" fillId="3" borderId="62" xfId="0" applyFont="1" applyFill="1" applyBorder="1" applyAlignment="1">
      <alignment horizontal="justify" vertical="center" wrapText="1"/>
    </xf>
    <xf numFmtId="0" fontId="13" fillId="3" borderId="63" xfId="0" applyFont="1" applyFill="1" applyBorder="1" applyAlignment="1">
      <alignment horizontal="justify" vertical="center" wrapText="1"/>
    </xf>
    <xf numFmtId="0" fontId="13" fillId="3" borderId="50" xfId="0" applyFont="1" applyFill="1" applyBorder="1" applyAlignment="1">
      <alignment horizontal="justify" vertical="center" wrapText="1"/>
    </xf>
    <xf numFmtId="0" fontId="13" fillId="3" borderId="44" xfId="0" applyFont="1" applyFill="1" applyBorder="1" applyAlignment="1">
      <alignment horizontal="justify" vertical="center" wrapText="1"/>
    </xf>
    <xf numFmtId="0" fontId="13" fillId="3" borderId="57" xfId="0" applyFont="1" applyFill="1" applyBorder="1" applyAlignment="1">
      <alignment horizontal="justify" vertical="center" wrapText="1"/>
    </xf>
    <xf numFmtId="0" fontId="13" fillId="3" borderId="48" xfId="0" applyFont="1" applyFill="1" applyBorder="1" applyAlignment="1">
      <alignment horizontal="justify" vertical="center" wrapText="1"/>
    </xf>
    <xf numFmtId="0" fontId="13" fillId="3" borderId="47" xfId="0" applyFont="1" applyFill="1" applyBorder="1" applyAlignment="1">
      <alignment horizontal="justify" vertical="center" wrapText="1"/>
    </xf>
    <xf numFmtId="0" fontId="13" fillId="3" borderId="51"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64"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3" fillId="0" borderId="61" xfId="0" applyFont="1" applyBorder="1" applyAlignment="1">
      <alignment horizontal="justify" vertical="center" wrapText="1"/>
    </xf>
    <xf numFmtId="168" fontId="13" fillId="0" borderId="36" xfId="0" applyNumberFormat="1" applyFont="1" applyBorder="1" applyAlignment="1">
      <alignment horizontal="justify" vertical="center" wrapText="1"/>
    </xf>
    <xf numFmtId="168" fontId="13" fillId="0" borderId="37" xfId="0" applyNumberFormat="1" applyFont="1" applyBorder="1" applyAlignment="1">
      <alignment horizontal="justify" vertical="center" wrapText="1"/>
    </xf>
    <xf numFmtId="168" fontId="13" fillId="0" borderId="42" xfId="0" applyNumberFormat="1" applyFont="1" applyBorder="1" applyAlignment="1">
      <alignment horizontal="justify" vertical="center" wrapText="1"/>
    </xf>
    <xf numFmtId="0" fontId="13" fillId="0" borderId="61" xfId="0" applyFont="1" applyBorder="1" applyAlignment="1">
      <alignment horizontal="right" vertical="center" wrapText="1"/>
    </xf>
    <xf numFmtId="0" fontId="13" fillId="0" borderId="37" xfId="0" applyFont="1" applyBorder="1" applyAlignment="1">
      <alignment horizontal="right" vertical="center" wrapText="1"/>
    </xf>
    <xf numFmtId="0" fontId="13" fillId="0" borderId="42" xfId="0" applyFont="1" applyBorder="1" applyAlignment="1">
      <alignment horizontal="right" vertical="center" wrapText="1"/>
    </xf>
    <xf numFmtId="0" fontId="30" fillId="3" borderId="53" xfId="0" applyFont="1" applyFill="1" applyBorder="1" applyAlignment="1">
      <alignment horizontal="center" vertical="center" wrapText="1"/>
    </xf>
    <xf numFmtId="0" fontId="30" fillId="3" borderId="54" xfId="0" applyFont="1" applyFill="1" applyBorder="1" applyAlignment="1">
      <alignment horizontal="center" vertical="center" wrapText="1"/>
    </xf>
    <xf numFmtId="0" fontId="30" fillId="3" borderId="55" xfId="0" applyFont="1" applyFill="1" applyBorder="1" applyAlignment="1">
      <alignment horizontal="center" vertical="center" wrapText="1"/>
    </xf>
    <xf numFmtId="0" fontId="13" fillId="3" borderId="51" xfId="0" applyFont="1" applyFill="1" applyBorder="1" applyAlignment="1">
      <alignment horizontal="justify" vertical="center" wrapText="1"/>
    </xf>
    <xf numFmtId="0" fontId="5" fillId="2" borderId="11" xfId="1" applyFill="1" applyBorder="1" applyAlignment="1">
      <alignment horizontal="center"/>
    </xf>
    <xf numFmtId="0" fontId="5" fillId="2" borderId="12" xfId="1" applyFill="1" applyBorder="1" applyAlignment="1">
      <alignment horizontal="center"/>
    </xf>
    <xf numFmtId="0" fontId="5" fillId="2" borderId="14" xfId="1" applyFill="1" applyBorder="1" applyAlignment="1">
      <alignment horizontal="center"/>
    </xf>
    <xf numFmtId="4" fontId="5" fillId="3" borderId="9" xfId="1" applyNumberFormat="1" applyFill="1" applyBorder="1" applyAlignment="1">
      <alignment horizontal="center" vertical="center"/>
    </xf>
    <xf numFmtId="4" fontId="5" fillId="3" borderId="10" xfId="1" applyNumberFormat="1" applyFill="1" applyBorder="1" applyAlignment="1">
      <alignment horizontal="center" vertical="center"/>
    </xf>
    <xf numFmtId="0" fontId="5" fillId="2" borderId="0" xfId="1" applyFill="1" applyAlignment="1">
      <alignment horizontal="center"/>
    </xf>
    <xf numFmtId="0" fontId="6" fillId="3" borderId="1"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7" fillId="2" borderId="5" xfId="1" applyFont="1" applyFill="1" applyBorder="1" applyAlignment="1">
      <alignment horizontal="center" vertical="top"/>
    </xf>
    <xf numFmtId="0" fontId="7" fillId="2" borderId="0" xfId="1" applyFont="1" applyFill="1" applyAlignment="1">
      <alignment horizontal="center" vertical="top"/>
    </xf>
    <xf numFmtId="0" fontId="7" fillId="2" borderId="6" xfId="1" applyFont="1" applyFill="1" applyBorder="1" applyAlignment="1">
      <alignment horizontal="center" vertical="top"/>
    </xf>
    <xf numFmtId="0" fontId="8" fillId="2" borderId="5" xfId="1" applyFont="1" applyFill="1" applyBorder="1" applyAlignment="1">
      <alignment horizontal="center"/>
    </xf>
    <xf numFmtId="0" fontId="8" fillId="2" borderId="0" xfId="1" applyFont="1" applyFill="1" applyAlignment="1">
      <alignment horizontal="center"/>
    </xf>
    <xf numFmtId="0" fontId="8" fillId="2" borderId="6" xfId="1"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78" fillId="0" borderId="0" xfId="0" applyFont="1" applyAlignment="1" applyProtection="1">
      <alignment vertical="top" wrapText="1" readingOrder="1"/>
      <protection locked="0"/>
    </xf>
    <xf numFmtId="0" fontId="5" fillId="0" borderId="0" xfId="0" applyFont="1"/>
    <xf numFmtId="0" fontId="74" fillId="0" borderId="0" xfId="0" applyFont="1" applyAlignment="1" applyProtection="1">
      <alignment horizontal="center" vertical="top" wrapText="1" readingOrder="1"/>
      <protection locked="0"/>
    </xf>
    <xf numFmtId="0" fontId="79" fillId="0" borderId="0" xfId="0" applyFont="1" applyAlignment="1" applyProtection="1">
      <alignment vertical="top" wrapText="1" readingOrder="1"/>
      <protection locked="0"/>
    </xf>
    <xf numFmtId="0" fontId="77" fillId="13" borderId="74" xfId="0" applyFont="1" applyFill="1" applyBorder="1" applyAlignment="1" applyProtection="1">
      <alignment horizontal="center" vertical="top" wrapText="1" readingOrder="1"/>
      <protection locked="0"/>
    </xf>
    <xf numFmtId="0" fontId="5" fillId="0" borderId="82" xfId="0" applyFont="1" applyBorder="1" applyAlignment="1" applyProtection="1">
      <alignment vertical="top" wrapText="1"/>
      <protection locked="0"/>
    </xf>
    <xf numFmtId="0" fontId="5" fillId="0" borderId="81" xfId="0" applyFont="1" applyBorder="1" applyAlignment="1" applyProtection="1">
      <alignment vertical="top" wrapText="1"/>
      <protection locked="0"/>
    </xf>
    <xf numFmtId="0" fontId="75" fillId="0" borderId="0" xfId="0" applyFont="1" applyAlignment="1" applyProtection="1">
      <alignment vertical="center" wrapText="1" readingOrder="1"/>
      <protection locked="0"/>
    </xf>
    <xf numFmtId="0" fontId="73" fillId="0" borderId="0" xfId="0" applyFont="1" applyAlignment="1" applyProtection="1">
      <alignment vertical="top" wrapText="1" readingOrder="1"/>
      <protection locked="0"/>
    </xf>
    <xf numFmtId="0" fontId="74" fillId="0" borderId="0" xfId="0" applyFont="1" applyAlignment="1" applyProtection="1">
      <alignment vertical="center" wrapText="1" readingOrder="1"/>
      <protection locked="0"/>
    </xf>
    <xf numFmtId="0" fontId="78" fillId="0" borderId="0" xfId="0" applyFont="1" applyAlignment="1" applyProtection="1">
      <alignment horizontal="left" vertical="top" wrapText="1" readingOrder="1"/>
      <protection locked="0"/>
    </xf>
    <xf numFmtId="0" fontId="74" fillId="0" borderId="0" xfId="0" applyFont="1" applyAlignment="1" applyProtection="1">
      <alignment vertical="top" wrapText="1" readingOrder="1"/>
      <protection locked="0"/>
    </xf>
    <xf numFmtId="0" fontId="74" fillId="0" borderId="79" xfId="0" applyFont="1" applyBorder="1" applyAlignment="1" applyProtection="1">
      <alignment vertical="top" wrapText="1" readingOrder="1"/>
      <protection locked="0"/>
    </xf>
    <xf numFmtId="0" fontId="5" fillId="0" borderId="79" xfId="0" applyFont="1" applyBorder="1" applyAlignment="1" applyProtection="1">
      <alignment vertical="top" wrapText="1"/>
      <protection locked="0"/>
    </xf>
    <xf numFmtId="0" fontId="74" fillId="0" borderId="77" xfId="0" applyFont="1" applyBorder="1" applyAlignment="1" applyProtection="1">
      <alignment vertical="top" wrapText="1" readingOrder="1"/>
      <protection locked="0"/>
    </xf>
    <xf numFmtId="0" fontId="5" fillId="0" borderId="77" xfId="0" applyFont="1" applyBorder="1" applyAlignment="1" applyProtection="1">
      <alignment vertical="top" wrapText="1"/>
      <protection locked="0"/>
    </xf>
    <xf numFmtId="0" fontId="80" fillId="14" borderId="87" xfId="1" applyFont="1" applyFill="1" applyBorder="1" applyAlignment="1" applyProtection="1">
      <alignment horizontal="left" vertical="top" wrapText="1" readingOrder="1"/>
      <protection locked="0"/>
    </xf>
    <xf numFmtId="0" fontId="80" fillId="14" borderId="0" xfId="1" applyFont="1" applyFill="1" applyAlignment="1" applyProtection="1">
      <alignment horizontal="left" vertical="top" wrapText="1" readingOrder="1"/>
      <protection locked="0"/>
    </xf>
    <xf numFmtId="0" fontId="80" fillId="14" borderId="84" xfId="1" applyFont="1" applyFill="1" applyBorder="1" applyAlignment="1" applyProtection="1">
      <alignment horizontal="left" vertical="top" wrapText="1" readingOrder="1"/>
      <protection locked="0"/>
    </xf>
    <xf numFmtId="0" fontId="77" fillId="16" borderId="9" xfId="1" applyFont="1" applyFill="1" applyBorder="1" applyAlignment="1">
      <alignment horizontal="center"/>
    </xf>
    <xf numFmtId="0" fontId="77" fillId="16" borderId="52" xfId="1" applyFont="1" applyFill="1" applyBorder="1" applyAlignment="1">
      <alignment horizontal="center"/>
    </xf>
    <xf numFmtId="0" fontId="77" fillId="16" borderId="10" xfId="1" applyFont="1" applyFill="1" applyBorder="1" applyAlignment="1">
      <alignment horizontal="center"/>
    </xf>
    <xf numFmtId="0" fontId="12" fillId="0" borderId="9" xfId="0" applyFont="1" applyBorder="1" applyAlignment="1">
      <alignment horizontal="left"/>
    </xf>
    <xf numFmtId="0" fontId="12" fillId="0" borderId="52" xfId="0" applyFont="1" applyBorder="1" applyAlignment="1">
      <alignment horizontal="left"/>
    </xf>
    <xf numFmtId="0" fontId="12" fillId="0" borderId="10" xfId="0" applyFont="1" applyBorder="1" applyAlignment="1">
      <alignment horizontal="left"/>
    </xf>
    <xf numFmtId="0" fontId="12" fillId="0" borderId="9" xfId="0" applyFont="1" applyBorder="1" applyAlignment="1">
      <alignment horizontal="center"/>
    </xf>
    <xf numFmtId="0" fontId="12" fillId="0" borderId="52" xfId="0" applyFont="1" applyBorder="1" applyAlignment="1">
      <alignment horizontal="center"/>
    </xf>
    <xf numFmtId="0" fontId="12" fillId="0" borderId="10" xfId="0" applyFont="1" applyBorder="1" applyAlignment="1">
      <alignment horizontal="center"/>
    </xf>
    <xf numFmtId="0" fontId="48" fillId="5" borderId="0" xfId="0" applyFont="1" applyFill="1" applyAlignment="1">
      <alignment horizontal="left"/>
    </xf>
    <xf numFmtId="0" fontId="47" fillId="6" borderId="0" xfId="0" applyFont="1" applyFill="1" applyAlignment="1">
      <alignment horizontal="left" vertical="top"/>
    </xf>
    <xf numFmtId="0" fontId="2" fillId="0" borderId="21" xfId="0" applyFont="1" applyBorder="1" applyAlignment="1">
      <alignment horizontal="center"/>
    </xf>
    <xf numFmtId="0" fontId="2" fillId="0" borderId="12" xfId="0" applyFont="1" applyBorder="1" applyAlignment="1">
      <alignment horizontal="center"/>
    </xf>
    <xf numFmtId="0" fontId="2" fillId="0" borderId="20" xfId="0" applyFont="1" applyBorder="1" applyAlignment="1">
      <alignment horizontal="center"/>
    </xf>
    <xf numFmtId="0" fontId="2" fillId="0" borderId="70" xfId="0" applyFont="1" applyBorder="1" applyAlignment="1">
      <alignment horizontal="center"/>
    </xf>
    <xf numFmtId="0" fontId="2" fillId="0" borderId="0" xfId="0" applyFont="1" applyAlignment="1">
      <alignment horizontal="center"/>
    </xf>
    <xf numFmtId="0" fontId="2" fillId="0" borderId="71" xfId="0" applyFont="1" applyBorder="1" applyAlignment="1">
      <alignment horizontal="center"/>
    </xf>
    <xf numFmtId="0" fontId="2" fillId="0" borderId="69" xfId="0" applyFont="1" applyBorder="1" applyAlignment="1">
      <alignment horizontal="center"/>
    </xf>
    <xf numFmtId="0" fontId="2" fillId="0" borderId="11" xfId="0" applyFont="1" applyBorder="1" applyAlignment="1">
      <alignment horizontal="center"/>
    </xf>
    <xf numFmtId="0" fontId="2" fillId="0" borderId="24" xfId="0" applyFont="1" applyBorder="1" applyAlignment="1">
      <alignment horizontal="center"/>
    </xf>
    <xf numFmtId="0" fontId="56" fillId="5" borderId="0" xfId="0" applyFont="1" applyFill="1" applyAlignment="1">
      <alignment horizontal="center"/>
    </xf>
    <xf numFmtId="0" fontId="48" fillId="6" borderId="27" xfId="0" applyFont="1" applyFill="1" applyBorder="1" applyAlignment="1">
      <alignment horizontal="center"/>
    </xf>
    <xf numFmtId="0" fontId="48" fillId="6" borderId="0" xfId="0" applyFont="1" applyFill="1" applyAlignment="1">
      <alignment horizontal="center"/>
    </xf>
    <xf numFmtId="0" fontId="0" fillId="0" borderId="9" xfId="0" applyBorder="1" applyAlignment="1">
      <alignment horizontal="center" vertical="top" wrapText="1"/>
    </xf>
    <xf numFmtId="0" fontId="0" fillId="0" borderId="52" xfId="0" applyBorder="1" applyAlignment="1">
      <alignment horizontal="center" vertical="top" wrapText="1"/>
    </xf>
    <xf numFmtId="0" fontId="0" fillId="0" borderId="10" xfId="0" applyBorder="1" applyAlignment="1">
      <alignment horizontal="center" vertical="top" wrapText="1"/>
    </xf>
    <xf numFmtId="0" fontId="63" fillId="9" borderId="72" xfId="1" applyFont="1" applyFill="1" applyBorder="1" applyAlignment="1" applyProtection="1">
      <alignment horizontal="center" vertical="top" wrapText="1" readingOrder="1"/>
      <protection locked="0"/>
    </xf>
    <xf numFmtId="0" fontId="63" fillId="9" borderId="0" xfId="1" applyFont="1" applyFill="1" applyAlignment="1" applyProtection="1">
      <alignment horizontal="center" vertical="top" wrapText="1" readingOrder="1"/>
      <protection locked="0"/>
    </xf>
    <xf numFmtId="0" fontId="63" fillId="9" borderId="73" xfId="1" applyFont="1" applyFill="1" applyBorder="1" applyAlignment="1" applyProtection="1">
      <alignment horizontal="center" vertical="top" wrapText="1" readingOrder="1"/>
      <protection locked="0"/>
    </xf>
    <xf numFmtId="0" fontId="66" fillId="10" borderId="9" xfId="0" applyFont="1" applyFill="1" applyBorder="1" applyAlignment="1">
      <alignment horizontal="center"/>
    </xf>
    <xf numFmtId="0" fontId="66" fillId="10" borderId="52" xfId="0" applyFont="1" applyFill="1" applyBorder="1" applyAlignment="1">
      <alignment horizontal="center"/>
    </xf>
    <xf numFmtId="0" fontId="66" fillId="10" borderId="10" xfId="0" applyFont="1" applyFill="1" applyBorder="1" applyAlignment="1">
      <alignment horizontal="center"/>
    </xf>
    <xf numFmtId="0" fontId="66" fillId="10" borderId="9" xfId="0" applyFont="1" applyFill="1" applyBorder="1" applyAlignment="1">
      <alignment horizontal="center" vertical="center" wrapText="1"/>
    </xf>
    <xf numFmtId="0" fontId="66" fillId="10" borderId="52" xfId="0" applyFont="1" applyFill="1" applyBorder="1" applyAlignment="1">
      <alignment horizontal="center" vertical="center" wrapText="1"/>
    </xf>
    <xf numFmtId="0" fontId="66" fillId="10" borderId="10" xfId="0" applyFont="1" applyFill="1" applyBorder="1" applyAlignment="1">
      <alignment horizontal="center" vertical="center" wrapText="1"/>
    </xf>
    <xf numFmtId="0" fontId="53" fillId="7" borderId="1" xfId="0" applyFont="1" applyFill="1" applyBorder="1" applyAlignment="1">
      <alignment horizontal="left" vertical="center" wrapText="1"/>
    </xf>
    <xf numFmtId="0" fontId="53" fillId="0" borderId="1" xfId="0" applyFont="1" applyBorder="1" applyAlignment="1">
      <alignment horizontal="left" vertical="center" wrapText="1"/>
    </xf>
    <xf numFmtId="0" fontId="2" fillId="7" borderId="1" xfId="0" applyFont="1" applyFill="1" applyBorder="1" applyAlignment="1">
      <alignment horizontal="left" vertical="top" wrapText="1"/>
    </xf>
    <xf numFmtId="0" fontId="20" fillId="3" borderId="9" xfId="1" applyFont="1" applyFill="1" applyBorder="1" applyAlignment="1">
      <alignment horizontal="center" vertical="top" wrapText="1"/>
    </xf>
    <xf numFmtId="0" fontId="20" fillId="3" borderId="52" xfId="1" applyFont="1" applyFill="1" applyBorder="1" applyAlignment="1">
      <alignment horizontal="center" vertical="top" wrapText="1"/>
    </xf>
    <xf numFmtId="0" fontId="26" fillId="0" borderId="1" xfId="0" applyFont="1" applyBorder="1" applyAlignment="1">
      <alignment horizontal="center" vertical="center" wrapText="1"/>
    </xf>
    <xf numFmtId="0" fontId="3" fillId="12" borderId="52"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26" fillId="0" borderId="0" xfId="0" applyFont="1" applyAlignment="1">
      <alignment horizontal="center" vertical="center" wrapText="1"/>
    </xf>
    <xf numFmtId="0" fontId="26" fillId="0" borderId="7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4"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1" fillId="0" borderId="1" xfId="0" applyFont="1" applyBorder="1" applyAlignment="1">
      <alignment horizontal="center"/>
    </xf>
    <xf numFmtId="0" fontId="23" fillId="2" borderId="27" xfId="1" applyFont="1" applyFill="1" applyBorder="1" applyAlignment="1">
      <alignment horizontal="left" vertical="center" wrapText="1"/>
    </xf>
    <xf numFmtId="0" fontId="23" fillId="2" borderId="0" xfId="1" applyFont="1" applyFill="1" applyAlignment="1">
      <alignment horizontal="left" vertical="center" wrapText="1"/>
    </xf>
    <xf numFmtId="0" fontId="5" fillId="2" borderId="0" xfId="1" applyFill="1" applyAlignment="1">
      <alignment horizontal="left" vertical="center" wrapText="1"/>
    </xf>
    <xf numFmtId="0" fontId="5" fillId="2" borderId="28" xfId="1" applyFill="1" applyBorder="1" applyAlignment="1">
      <alignment horizontal="left" vertical="center" wrapText="1"/>
    </xf>
    <xf numFmtId="0" fontId="23" fillId="2" borderId="36" xfId="1" applyFont="1" applyFill="1" applyBorder="1" applyAlignment="1">
      <alignment horizontal="left" wrapText="1"/>
    </xf>
    <xf numFmtId="0" fontId="23" fillId="2" borderId="37" xfId="1" applyFont="1" applyFill="1" applyBorder="1" applyAlignment="1">
      <alignment horizontal="left" wrapText="1"/>
    </xf>
    <xf numFmtId="0" fontId="5" fillId="2" borderId="37" xfId="1" applyFill="1" applyBorder="1" applyAlignment="1">
      <alignment horizontal="left" wrapText="1"/>
    </xf>
    <xf numFmtId="0" fontId="5" fillId="2" borderId="42" xfId="1" applyFill="1" applyBorder="1" applyAlignment="1">
      <alignment horizontal="left" wrapText="1"/>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59" fillId="2" borderId="36" xfId="1" applyFont="1" applyFill="1" applyBorder="1" applyAlignment="1">
      <alignment horizontal="left" vertical="top" wrapText="1"/>
    </xf>
    <xf numFmtId="0" fontId="59" fillId="2" borderId="37" xfId="1" applyFont="1" applyFill="1" applyBorder="1" applyAlignment="1">
      <alignment horizontal="left" vertical="top" wrapText="1"/>
    </xf>
    <xf numFmtId="0" fontId="12" fillId="2" borderId="37" xfId="1" applyFont="1" applyFill="1" applyBorder="1" applyAlignment="1">
      <alignment horizontal="left" vertical="top" wrapText="1"/>
    </xf>
    <xf numFmtId="0" fontId="12" fillId="2" borderId="42" xfId="1" applyFont="1" applyFill="1" applyBorder="1" applyAlignment="1">
      <alignment horizontal="left" vertical="top" wrapText="1"/>
    </xf>
    <xf numFmtId="0" fontId="59" fillId="2" borderId="27" xfId="1" applyFont="1" applyFill="1" applyBorder="1" applyAlignment="1">
      <alignment horizontal="left" vertical="top" wrapText="1"/>
    </xf>
    <xf numFmtId="0" fontId="59" fillId="2" borderId="0" xfId="1" applyFont="1" applyFill="1" applyAlignment="1">
      <alignment horizontal="left" vertical="top" wrapText="1"/>
    </xf>
    <xf numFmtId="0" fontId="59" fillId="2" borderId="28" xfId="1" applyFont="1" applyFill="1" applyBorder="1" applyAlignment="1">
      <alignment horizontal="left" vertical="top" wrapText="1"/>
    </xf>
    <xf numFmtId="0" fontId="59" fillId="2" borderId="42" xfId="1" applyFont="1" applyFill="1" applyBorder="1" applyAlignment="1">
      <alignment horizontal="left" vertical="top" wrapText="1"/>
    </xf>
    <xf numFmtId="0" fontId="61" fillId="2" borderId="36" xfId="1" applyFont="1" applyFill="1" applyBorder="1" applyAlignment="1">
      <alignment horizontal="left" vertical="top" wrapText="1"/>
    </xf>
    <xf numFmtId="0" fontId="61" fillId="2" borderId="37" xfId="1" applyFont="1" applyFill="1" applyBorder="1" applyAlignment="1">
      <alignment horizontal="left" vertical="top"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22" fillId="2" borderId="36" xfId="1" applyFont="1" applyFill="1" applyBorder="1" applyAlignment="1">
      <alignment horizontal="center"/>
    </xf>
    <xf numFmtId="0" fontId="22" fillId="2" borderId="37" xfId="1" applyFont="1" applyFill="1" applyBorder="1" applyAlignment="1">
      <alignment horizontal="center"/>
    </xf>
    <xf numFmtId="0" fontId="11" fillId="2" borderId="38" xfId="1" applyFont="1" applyFill="1" applyBorder="1" applyAlignment="1">
      <alignment horizontal="center"/>
    </xf>
    <xf numFmtId="0" fontId="22" fillId="2" borderId="40" xfId="1" applyFont="1" applyFill="1" applyBorder="1"/>
    <xf numFmtId="0" fontId="11" fillId="2" borderId="37" xfId="1" applyFont="1" applyFill="1" applyBorder="1"/>
    <xf numFmtId="0" fontId="11" fillId="2" borderId="38" xfId="1" applyFont="1" applyFill="1" applyBorder="1"/>
    <xf numFmtId="0" fontId="32" fillId="2" borderId="21" xfId="1" applyFont="1" applyFill="1" applyBorder="1" applyAlignment="1">
      <alignment horizontal="center" wrapText="1"/>
    </xf>
    <xf numFmtId="0" fontId="32" fillId="2" borderId="12" xfId="1" applyFont="1" applyFill="1" applyBorder="1" applyAlignment="1">
      <alignment horizontal="center" wrapText="1"/>
    </xf>
    <xf numFmtId="0" fontId="32" fillId="2" borderId="20" xfId="1" applyFont="1" applyFill="1" applyBorder="1" applyAlignment="1">
      <alignment horizontal="center" wrapText="1"/>
    </xf>
    <xf numFmtId="0" fontId="32" fillId="2" borderId="69" xfId="1" applyFont="1" applyFill="1" applyBorder="1" applyAlignment="1">
      <alignment horizontal="center" wrapText="1"/>
    </xf>
    <xf numFmtId="0" fontId="32" fillId="2" borderId="11" xfId="1" applyFont="1" applyFill="1" applyBorder="1" applyAlignment="1">
      <alignment horizontal="center" wrapText="1"/>
    </xf>
    <xf numFmtId="0" fontId="32" fillId="2" borderId="24" xfId="1" applyFont="1" applyFill="1" applyBorder="1" applyAlignment="1">
      <alignment horizontal="center" wrapText="1"/>
    </xf>
    <xf numFmtId="0" fontId="57" fillId="3" borderId="16" xfId="1" applyFont="1" applyFill="1" applyBorder="1" applyAlignment="1">
      <alignment horizontal="center" vertical="top"/>
    </xf>
    <xf numFmtId="0" fontId="57" fillId="3" borderId="17" xfId="1" applyFont="1" applyFill="1" applyBorder="1" applyAlignment="1">
      <alignment horizontal="center" vertical="top"/>
    </xf>
    <xf numFmtId="0" fontId="58" fillId="3" borderId="17" xfId="1" applyFont="1" applyFill="1" applyBorder="1" applyAlignment="1">
      <alignment horizontal="center" vertical="top"/>
    </xf>
    <xf numFmtId="0" fontId="57" fillId="3" borderId="18" xfId="1" applyFont="1" applyFill="1" applyBorder="1" applyAlignment="1">
      <alignment horizontal="center" vertical="top"/>
    </xf>
    <xf numFmtId="0" fontId="22" fillId="2" borderId="19" xfId="1" applyFont="1" applyFill="1" applyBorder="1" applyAlignment="1">
      <alignment horizontal="left"/>
    </xf>
    <xf numFmtId="0" fontId="22" fillId="2" borderId="20" xfId="1" applyFont="1" applyFill="1" applyBorder="1" applyAlignment="1">
      <alignment horizontal="left"/>
    </xf>
    <xf numFmtId="0" fontId="11" fillId="2" borderId="2" xfId="1" applyFont="1" applyFill="1" applyBorder="1"/>
    <xf numFmtId="0" fontId="22" fillId="4" borderId="21" xfId="1" applyFont="1" applyFill="1" applyBorder="1" applyAlignment="1">
      <alignment horizontal="left" wrapText="1"/>
    </xf>
    <xf numFmtId="0" fontId="5" fillId="4" borderId="12" xfId="1" applyFill="1" applyBorder="1" applyAlignment="1">
      <alignment wrapText="1"/>
    </xf>
    <xf numFmtId="0" fontId="22" fillId="2" borderId="12" xfId="1" applyFont="1" applyFill="1" applyBorder="1" applyAlignment="1">
      <alignment wrapText="1"/>
    </xf>
    <xf numFmtId="0" fontId="22" fillId="2" borderId="22" xfId="1" applyFont="1" applyFill="1" applyBorder="1" applyAlignment="1">
      <alignment wrapText="1"/>
    </xf>
    <xf numFmtId="0" fontId="22" fillId="2" borderId="23" xfId="1" applyFont="1" applyFill="1" applyBorder="1" applyAlignment="1">
      <alignment horizontal="left"/>
    </xf>
    <xf numFmtId="0" fontId="22" fillId="2" borderId="24" xfId="1" applyFont="1" applyFill="1" applyBorder="1" applyAlignment="1">
      <alignment horizontal="left"/>
    </xf>
    <xf numFmtId="0" fontId="11" fillId="2" borderId="4" xfId="1" applyFont="1" applyFill="1" applyBorder="1" applyAlignment="1">
      <alignment horizontal="left"/>
    </xf>
    <xf numFmtId="0" fontId="22" fillId="2" borderId="4" xfId="1" applyFont="1" applyFill="1" applyBorder="1" applyAlignment="1">
      <alignment horizontal="left"/>
    </xf>
    <xf numFmtId="0" fontId="11" fillId="2" borderId="25" xfId="1" applyFont="1" applyFill="1" applyBorder="1" applyAlignment="1">
      <alignment horizontal="left"/>
    </xf>
    <xf numFmtId="0" fontId="22" fillId="2" borderId="26" xfId="1" applyFont="1" applyFill="1" applyBorder="1"/>
    <xf numFmtId="0" fontId="22" fillId="2" borderId="12" xfId="1" applyFont="1" applyFill="1" applyBorder="1"/>
    <xf numFmtId="0" fontId="11" fillId="2" borderId="12" xfId="1" applyFont="1" applyFill="1" applyBorder="1"/>
    <xf numFmtId="0" fontId="11" fillId="2" borderId="22" xfId="1" applyFont="1" applyFill="1" applyBorder="1"/>
    <xf numFmtId="0" fontId="6" fillId="2" borderId="31"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22" fillId="2" borderId="21" xfId="1" applyFont="1" applyFill="1" applyBorder="1" applyAlignment="1">
      <alignment horizontal="left" wrapText="1"/>
    </xf>
    <xf numFmtId="0" fontId="5" fillId="2" borderId="12" xfId="1" applyFill="1" applyBorder="1" applyAlignment="1">
      <alignment wrapText="1"/>
    </xf>
    <xf numFmtId="0" fontId="72" fillId="4" borderId="0" xfId="5" applyFont="1" applyFill="1" applyAlignment="1">
      <alignment horizontal="center" wrapText="1"/>
    </xf>
    <xf numFmtId="0" fontId="68" fillId="0" borderId="36" xfId="1" applyFont="1" applyBorder="1" applyAlignment="1">
      <alignment horizontal="center" vertical="center" wrapText="1"/>
    </xf>
    <xf numFmtId="0" fontId="68" fillId="0" borderId="42" xfId="1" applyFont="1" applyBorder="1" applyAlignment="1">
      <alignment horizontal="center" vertical="center" wrapText="1"/>
    </xf>
    <xf numFmtId="0" fontId="67" fillId="11" borderId="76" xfId="1" applyFont="1" applyFill="1" applyBorder="1" applyAlignment="1">
      <alignment horizontal="center" vertical="center" wrapText="1"/>
    </xf>
    <xf numFmtId="0" fontId="67" fillId="11" borderId="41" xfId="1" applyFont="1" applyFill="1" applyBorder="1" applyAlignment="1">
      <alignment horizontal="center" vertical="center" wrapText="1"/>
    </xf>
    <xf numFmtId="0" fontId="68" fillId="0" borderId="51" xfId="1" applyFont="1" applyBorder="1" applyAlignment="1">
      <alignment horizontal="center" vertical="center" wrapText="1"/>
    </xf>
    <xf numFmtId="0" fontId="68" fillId="0" borderId="44" xfId="1" applyFont="1" applyBorder="1" applyAlignment="1">
      <alignment horizontal="center" vertical="center" wrapText="1"/>
    </xf>
    <xf numFmtId="0" fontId="68" fillId="0" borderId="27" xfId="1" applyFont="1" applyBorder="1" applyAlignment="1">
      <alignment horizontal="center" vertical="center" wrapText="1"/>
    </xf>
    <xf numFmtId="0" fontId="68" fillId="0" borderId="28" xfId="1" applyFont="1" applyBorder="1" applyAlignment="1">
      <alignment horizontal="center" vertical="center" wrapText="1"/>
    </xf>
    <xf numFmtId="0" fontId="68" fillId="0" borderId="49" xfId="1" applyFont="1" applyBorder="1" applyAlignment="1">
      <alignment horizontal="center" vertical="center" wrapText="1"/>
    </xf>
    <xf numFmtId="0" fontId="68" fillId="0" borderId="47" xfId="1" applyFont="1" applyBorder="1" applyAlignment="1">
      <alignment horizontal="center" vertical="center" wrapText="1"/>
    </xf>
    <xf numFmtId="0" fontId="68" fillId="0" borderId="45" xfId="1" applyFont="1" applyBorder="1" applyAlignment="1">
      <alignment horizontal="center" vertical="center" wrapText="1"/>
    </xf>
    <xf numFmtId="0" fontId="68" fillId="0" borderId="46" xfId="1" applyFont="1" applyBorder="1" applyAlignment="1">
      <alignment horizontal="center" vertical="center" wrapText="1"/>
    </xf>
    <xf numFmtId="0" fontId="68" fillId="0" borderId="51" xfId="0" applyFont="1" applyBorder="1" applyAlignment="1">
      <alignment horizontal="center"/>
    </xf>
    <xf numFmtId="0" fontId="68" fillId="0" borderId="44" xfId="0" applyFont="1" applyBorder="1" applyAlignment="1">
      <alignment horizontal="center"/>
    </xf>
    <xf numFmtId="0" fontId="68" fillId="0" borderId="27" xfId="0" applyFont="1" applyBorder="1" applyAlignment="1">
      <alignment horizontal="center"/>
    </xf>
    <xf numFmtId="0" fontId="68" fillId="0" borderId="28" xfId="0" applyFont="1" applyBorder="1" applyAlignment="1">
      <alignment horizontal="center"/>
    </xf>
    <xf numFmtId="0" fontId="38" fillId="2" borderId="0" xfId="0" applyFont="1" applyFill="1" applyAlignment="1">
      <alignment horizontal="center" vertical="center" wrapText="1"/>
    </xf>
    <xf numFmtId="0" fontId="81" fillId="0" borderId="0" xfId="0" applyFont="1"/>
    <xf numFmtId="0" fontId="45" fillId="4" borderId="1" xfId="0" applyFont="1" applyFill="1" applyBorder="1"/>
    <xf numFmtId="0" fontId="4" fillId="4" borderId="1" xfId="0" applyFont="1" applyFill="1" applyBorder="1" applyAlignment="1">
      <alignment horizontal="left" vertical="top"/>
    </xf>
    <xf numFmtId="0" fontId="4" fillId="4" borderId="1" xfId="0" applyFont="1" applyFill="1" applyBorder="1" applyAlignment="1">
      <alignment vertical="center"/>
    </xf>
    <xf numFmtId="0" fontId="46" fillId="2" borderId="9" xfId="0" applyFont="1" applyFill="1" applyBorder="1" applyAlignment="1">
      <alignment horizontal="center" vertical="center"/>
    </xf>
    <xf numFmtId="0" fontId="46" fillId="2" borderId="52" xfId="0" applyFont="1" applyFill="1" applyBorder="1" applyAlignment="1">
      <alignment horizontal="center" vertical="center"/>
    </xf>
    <xf numFmtId="0" fontId="46" fillId="2" borderId="10" xfId="0" applyFont="1" applyFill="1" applyBorder="1" applyAlignment="1">
      <alignment horizontal="center" vertical="center"/>
    </xf>
    <xf numFmtId="0" fontId="46" fillId="4" borderId="2" xfId="0" applyFont="1" applyFill="1" applyBorder="1" applyAlignment="1">
      <alignment horizontal="center" vertical="center" wrapText="1"/>
    </xf>
    <xf numFmtId="0" fontId="46" fillId="4" borderId="21" xfId="0" applyFont="1" applyFill="1" applyBorder="1" applyAlignment="1">
      <alignment horizontal="center" vertical="center"/>
    </xf>
    <xf numFmtId="0" fontId="46" fillId="4" borderId="12" xfId="0" applyFont="1" applyFill="1" applyBorder="1" applyAlignment="1">
      <alignment horizontal="center" vertical="center"/>
    </xf>
    <xf numFmtId="0" fontId="46" fillId="4" borderId="20" xfId="0" applyFont="1" applyFill="1" applyBorder="1" applyAlignment="1">
      <alignment horizontal="center" vertical="center"/>
    </xf>
    <xf numFmtId="0" fontId="46" fillId="4" borderId="4" xfId="0" applyFont="1" applyFill="1" applyBorder="1" applyAlignment="1">
      <alignment horizontal="center" vertical="center" wrapText="1"/>
    </xf>
    <xf numFmtId="0" fontId="46" fillId="4" borderId="69" xfId="0" applyFont="1" applyFill="1" applyBorder="1" applyAlignment="1">
      <alignment horizontal="center" vertical="center"/>
    </xf>
    <xf numFmtId="0" fontId="46" fillId="4" borderId="11" xfId="0" applyFont="1" applyFill="1" applyBorder="1" applyAlignment="1">
      <alignment horizontal="center" vertical="center"/>
    </xf>
    <xf numFmtId="0" fontId="46" fillId="4" borderId="24" xfId="0" applyFont="1" applyFill="1" applyBorder="1" applyAlignment="1">
      <alignment horizontal="center" vertical="center"/>
    </xf>
    <xf numFmtId="0" fontId="2" fillId="4" borderId="21" xfId="0" applyFont="1" applyFill="1" applyBorder="1" applyAlignment="1">
      <alignment horizontal="center"/>
    </xf>
    <xf numFmtId="0" fontId="2" fillId="4" borderId="12" xfId="0" applyFont="1" applyFill="1" applyBorder="1" applyAlignment="1">
      <alignment horizontal="center"/>
    </xf>
    <xf numFmtId="0" fontId="2" fillId="4" borderId="20" xfId="0" applyFont="1" applyFill="1" applyBorder="1" applyAlignment="1">
      <alignment horizontal="center"/>
    </xf>
    <xf numFmtId="0" fontId="2" fillId="4" borderId="70" xfId="0" applyFont="1" applyFill="1" applyBorder="1" applyAlignment="1">
      <alignment horizontal="center"/>
    </xf>
    <xf numFmtId="0" fontId="2" fillId="4" borderId="0" xfId="0" applyFont="1" applyFill="1" applyBorder="1" applyAlignment="1">
      <alignment horizontal="center"/>
    </xf>
    <xf numFmtId="0" fontId="2" fillId="4" borderId="71" xfId="0" applyFont="1" applyFill="1" applyBorder="1" applyAlignment="1">
      <alignment horizontal="center"/>
    </xf>
    <xf numFmtId="0" fontId="2" fillId="4" borderId="69" xfId="0" applyFont="1" applyFill="1" applyBorder="1" applyAlignment="1">
      <alignment horizontal="center"/>
    </xf>
    <xf numFmtId="0" fontId="2" fillId="4" borderId="11" xfId="0" applyFont="1" applyFill="1" applyBorder="1" applyAlignment="1">
      <alignment horizontal="center"/>
    </xf>
    <xf numFmtId="0" fontId="2" fillId="4" borderId="24" xfId="0" applyFont="1" applyFill="1" applyBorder="1" applyAlignment="1">
      <alignment horizontal="center"/>
    </xf>
    <xf numFmtId="0" fontId="2" fillId="4" borderId="1" xfId="0" applyFont="1" applyFill="1" applyBorder="1"/>
    <xf numFmtId="0" fontId="46" fillId="4" borderId="21" xfId="0" applyFont="1" applyFill="1" applyBorder="1" applyAlignment="1">
      <alignment horizontal="center"/>
    </xf>
    <xf numFmtId="0" fontId="46" fillId="4" borderId="12" xfId="0" applyFont="1" applyFill="1" applyBorder="1" applyAlignment="1">
      <alignment horizontal="center"/>
    </xf>
    <xf numFmtId="0" fontId="46" fillId="4" borderId="20" xfId="0" applyFont="1" applyFill="1" applyBorder="1" applyAlignment="1">
      <alignment horizontal="center"/>
    </xf>
    <xf numFmtId="0" fontId="46" fillId="4" borderId="70" xfId="0" applyFont="1" applyFill="1" applyBorder="1" applyAlignment="1">
      <alignment horizontal="center"/>
    </xf>
    <xf numFmtId="0" fontId="46" fillId="4" borderId="0" xfId="0" applyFont="1" applyFill="1" applyBorder="1" applyAlignment="1">
      <alignment horizontal="center"/>
    </xf>
    <xf numFmtId="0" fontId="46" fillId="4" borderId="71" xfId="0" applyFont="1" applyFill="1" applyBorder="1" applyAlignment="1">
      <alignment horizontal="center"/>
    </xf>
    <xf numFmtId="0" fontId="46" fillId="4" borderId="69" xfId="0" applyFont="1" applyFill="1" applyBorder="1" applyAlignment="1">
      <alignment horizontal="center"/>
    </xf>
    <xf numFmtId="0" fontId="46" fillId="4" borderId="11" xfId="0" applyFont="1" applyFill="1" applyBorder="1" applyAlignment="1">
      <alignment horizontal="center"/>
    </xf>
    <xf numFmtId="0" fontId="46" fillId="4" borderId="24" xfId="0" applyFont="1" applyFill="1" applyBorder="1" applyAlignment="1">
      <alignment horizontal="center"/>
    </xf>
    <xf numFmtId="0" fontId="1" fillId="4" borderId="1" xfId="5" applyFill="1" applyBorder="1" applyAlignment="1">
      <alignment wrapText="1"/>
    </xf>
    <xf numFmtId="0" fontId="1" fillId="4" borderId="1" xfId="5" applyFill="1" applyBorder="1" applyAlignment="1">
      <alignment horizontal="left" vertical="top" wrapText="1"/>
    </xf>
    <xf numFmtId="0" fontId="39" fillId="4" borderId="1" xfId="4" applyFill="1" applyBorder="1" applyAlignment="1">
      <alignment wrapText="1"/>
    </xf>
    <xf numFmtId="14" fontId="13" fillId="0" borderId="88" xfId="0" applyNumberFormat="1" applyFont="1" applyBorder="1" applyAlignment="1">
      <alignment horizontal="justify" vertical="center" wrapText="1"/>
    </xf>
    <xf numFmtId="14" fontId="13" fillId="0" borderId="1" xfId="0" applyNumberFormat="1" applyFont="1" applyBorder="1" applyAlignment="1">
      <alignment horizontal="justify" vertical="center" wrapText="1"/>
    </xf>
    <xf numFmtId="0" fontId="13" fillId="0" borderId="1" xfId="0" applyFont="1" applyBorder="1" applyAlignment="1">
      <alignment horizontal="justify" vertical="center" wrapText="1"/>
    </xf>
    <xf numFmtId="0" fontId="82" fillId="0" borderId="0" xfId="0" applyFont="1"/>
  </cellXfs>
  <cellStyles count="15">
    <cellStyle name="Comma" xfId="6" builtinId="3"/>
    <cellStyle name="Comma 2" xfId="2" xr:uid="{6EA0FFFB-6711-4D53-84DA-432D5B39FD0E}"/>
    <cellStyle name="Currency 2" xfId="9" xr:uid="{D03C0F3C-1B53-4079-8E11-2C41A0DB86D1}"/>
    <cellStyle name="Hipervínculo 2" xfId="10" xr:uid="{17DA5414-A911-4DB3-803B-F161D767E5E2}"/>
    <cellStyle name="Hyperlink" xfId="4" builtinId="8"/>
    <cellStyle name="Millares 2" xfId="11" xr:uid="{ED11B088-201E-4F27-8CE6-FDADE34C7FE9}"/>
    <cellStyle name="Millares 2 2" xfId="12" xr:uid="{6A60C50C-054F-46B3-8C13-12079623E07B}"/>
    <cellStyle name="Millares 3" xfId="13" xr:uid="{6DBE10A2-D7F1-4E2B-8CFB-BD741548E6D9}"/>
    <cellStyle name="Millares 4" xfId="7" xr:uid="{4696FFC2-EC1D-4B4A-A16D-109A91DF5AE8}"/>
    <cellStyle name="Moneda 2" xfId="8" xr:uid="{90A6F7E7-203A-453E-8AD7-52680ED1D624}"/>
    <cellStyle name="Normal" xfId="0" builtinId="0"/>
    <cellStyle name="Normal 2" xfId="1" xr:uid="{12692D9E-C7DE-413D-BDDB-1CDA02675803}"/>
    <cellStyle name="Normal 3" xfId="5" xr:uid="{4B598ADE-E53D-495C-8E3E-958A6CE7DD0B}"/>
    <cellStyle name="Percent 2" xfId="3" xr:uid="{1635FAC3-329E-42CF-8F26-741D382B6C05}"/>
    <cellStyle name="Porcentaje 2" xfId="14" xr:uid="{8E0183DF-7835-4006-903D-1AA4B8348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D3D3D3"/>
      <rgbColor rgb="00F1F1F1"/>
      <rgbColor rgb="00DAE2EE"/>
      <rgbColor rgb="00008000"/>
      <rgbColor rgb="0000FFFF"/>
      <rgbColor rgb="00800000"/>
      <rgbColor rgb="00FF00FF"/>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1</xdr:row>
      <xdr:rowOff>47625</xdr:rowOff>
    </xdr:from>
    <xdr:to>
      <xdr:col>21</xdr:col>
      <xdr:colOff>209550</xdr:colOff>
      <xdr:row>35</xdr:row>
      <xdr:rowOff>161925</xdr:rowOff>
    </xdr:to>
    <xdr:sp macro="" textlink="">
      <xdr:nvSpPr>
        <xdr:cNvPr id="2" name="TextBox 1">
          <a:extLst>
            <a:ext uri="{FF2B5EF4-FFF2-40B4-BE49-F238E27FC236}">
              <a16:creationId xmlns:a16="http://schemas.microsoft.com/office/drawing/2014/main" id="{88063B79-DC76-4E75-BED7-36FD8E817A2D}"/>
            </a:ext>
          </a:extLst>
        </xdr:cNvPr>
        <xdr:cNvSpPr txBox="1"/>
      </xdr:nvSpPr>
      <xdr:spPr>
        <a:xfrm>
          <a:off x="238125" y="238125"/>
          <a:ext cx="12773025" cy="6591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200"/>
            <a:t>Estimados</a:t>
          </a:r>
          <a:r>
            <a:rPr lang="es-ES_tradnl" sz="1200" baseline="0"/>
            <a:t> responsables de proyectos FONTAGRO:</a:t>
          </a:r>
        </a:p>
        <a:p>
          <a:endParaRPr lang="es-ES_tradnl" sz="1200" baseline="0"/>
        </a:p>
        <a:p>
          <a:r>
            <a:rPr lang="es-ES_tradnl" sz="1200" baseline="0"/>
            <a:t>Este archivo de Excel deberá ser completado por ustedes todos los años, y remitidos a la STA antes DE</a:t>
          </a:r>
        </a:p>
        <a:p>
          <a:endParaRPr lang="es-ES_tradnl" sz="1200" baseline="0"/>
        </a:p>
        <a:p>
          <a:r>
            <a:rPr lang="es-ES_tradnl" sz="1200" baseline="0"/>
            <a:t>Solapa 1: Indicar datos básicos e información financiera del proyecto.</a:t>
          </a:r>
        </a:p>
        <a:p>
          <a:r>
            <a:rPr lang="es-ES_tradnl" sz="1200" baseline="0"/>
            <a:t>Solapa 2: Indicar el Estado de Ejecución Acumulado del proyecto. </a:t>
          </a:r>
        </a:p>
        <a:p>
          <a:r>
            <a:rPr lang="es-ES_tradnl" sz="1200" baseline="0"/>
            <a:t>Solapa 3.RES: Completar la Matriz de Resultados con el avance anual del proyecto.</a:t>
          </a:r>
        </a:p>
        <a:p>
          <a:r>
            <a:rPr lang="es-ES_tradnl" sz="1200" baseline="0"/>
            <a:t>Solapa 3.FIS: Completar la Matriz de Avance Físico Anual de Productos del proyecto, siendo P: el total planificado para cada año, P(a): el planificado anual revisado y A: total real alcanzado. </a:t>
          </a:r>
        </a:p>
        <a:p>
          <a:r>
            <a:rPr lang="es-ES_tradnl" sz="1200" baseline="0"/>
            <a:t>Solapa 3.FIN: </a:t>
          </a:r>
          <a:r>
            <a:rPr lang="es-ES_tradnl" sz="1100" baseline="0">
              <a:solidFill>
                <a:schemeClr val="dk1"/>
              </a:solidFill>
              <a:effectLst/>
              <a:latin typeface="+mn-lt"/>
              <a:ea typeface="+mn-ea"/>
              <a:cs typeface="+mn-cs"/>
            </a:rPr>
            <a:t>Completar la Matriz de Avance Financiero Anual del proyecto, siendo P: el total planificado para cada año, P(a): el planificado anual revisado y A: total real alcanzado. </a:t>
          </a:r>
          <a:endParaRPr lang="es-ES_tradnl" sz="1200" baseline="0"/>
        </a:p>
        <a:p>
          <a:r>
            <a:rPr lang="es-ES_tradnl" sz="1200" baseline="0"/>
            <a:t>Solapa 3.Verification: Completar para cada indicador de Producto el número y nombre del producto asociado así como el tipo de producto de conocimiento al cual corresponde.  </a:t>
          </a:r>
        </a:p>
        <a:p>
          <a:r>
            <a:rPr lang="es-ES_tradnl" sz="1200" baseline="0"/>
            <a:t>Solapa 4: Actualizar el estado de avance del proyecto e Indicar las Lecciones Aprendidas durante la ejecución. </a:t>
          </a:r>
        </a:p>
        <a:p>
          <a:r>
            <a:rPr lang="es-ES_tradnl" sz="1200" baseline="0"/>
            <a:t>Solapa 5: Describir para cada uno de los indicadores de productos el progreso alcanzado durante el periodo reportado. </a:t>
          </a:r>
        </a:p>
        <a:p>
          <a:r>
            <a:rPr lang="es-ES_tradnl" sz="1200" baseline="0"/>
            <a:t>Solapa 6: Completar la información sobre la Sostenibilidad del Proyecto y sobre las innovaciones claves aportadas por el Proyecto.</a:t>
          </a:r>
        </a:p>
        <a:p>
          <a:r>
            <a:rPr lang="es-ES_tradnl" sz="1200" baseline="0"/>
            <a:t>Solapa 7: Completar la información sobre los consultores contratados con recursos del financiamiento. </a:t>
          </a:r>
        </a:p>
        <a:p>
          <a:pPr marL="0" marR="0" lvl="0" indent="0" defTabSz="914400" eaLnBrk="1" fontAlgn="auto" latinLnBrk="0" hangingPunct="1">
            <a:lnSpc>
              <a:spcPct val="100000"/>
            </a:lnSpc>
            <a:spcBef>
              <a:spcPts val="0"/>
            </a:spcBef>
            <a:spcAft>
              <a:spcPts val="0"/>
            </a:spcAft>
            <a:buClrTx/>
            <a:buSzTx/>
            <a:buFontTx/>
            <a:buNone/>
            <a:tabLst/>
            <a:defRPr/>
          </a:pPr>
          <a:r>
            <a:rPr lang="es-ES_tradnl" sz="1200" baseline="0"/>
            <a:t>Solapa 8: </a:t>
          </a:r>
          <a:r>
            <a:rPr lang="es-419" sz="1100">
              <a:solidFill>
                <a:schemeClr val="dk1"/>
              </a:solidFill>
              <a:effectLst/>
              <a:latin typeface="+mn-lt"/>
              <a:ea typeface="+mn-ea"/>
              <a:cs typeface="+mn-cs"/>
            </a:rPr>
            <a:t>Indicar las experiencias obtenidas en campo durante la ejecución del proyecto,</a:t>
          </a:r>
          <a:r>
            <a:rPr lang="es-419" sz="1100" baseline="0">
              <a:solidFill>
                <a:schemeClr val="dk1"/>
              </a:solidFill>
              <a:effectLst/>
              <a:latin typeface="+mn-lt"/>
              <a:ea typeface="+mn-ea"/>
              <a:cs typeface="+mn-cs"/>
            </a:rPr>
            <a:t> además de </a:t>
          </a:r>
          <a:r>
            <a:rPr lang="es-419" sz="1100">
              <a:solidFill>
                <a:schemeClr val="dk1"/>
              </a:solidFill>
              <a:effectLst/>
              <a:latin typeface="+mn-lt"/>
              <a:ea typeface="+mn-ea"/>
              <a:cs typeface="+mn-cs"/>
            </a:rPr>
            <a:t>información sobre la movilización de recursos relacionada con esta operación y el uso de</a:t>
          </a:r>
          <a:r>
            <a:rPr lang="es-419" sz="1100" baseline="0">
              <a:solidFill>
                <a:schemeClr val="dk1"/>
              </a:solidFill>
              <a:effectLst/>
              <a:latin typeface="+mn-lt"/>
              <a:ea typeface="+mn-ea"/>
              <a:cs typeface="+mn-cs"/>
            </a:rPr>
            <a:t> los </a:t>
          </a:r>
          <a:r>
            <a:rPr lang="es-419" sz="1100">
              <a:solidFill>
                <a:schemeClr val="dk1"/>
              </a:solidFill>
              <a:effectLst/>
              <a:latin typeface="+mn-lt"/>
              <a:ea typeface="+mn-ea"/>
              <a:cs typeface="+mn-cs"/>
            </a:rPr>
            <a:t>productos obtenidos.  </a:t>
          </a:r>
          <a:endParaRPr lang="es-VE" sz="1200">
            <a:effectLst/>
          </a:endParaRPr>
        </a:p>
        <a:p>
          <a:r>
            <a:rPr lang="es-ES_tradnl" sz="1200" baseline="0"/>
            <a:t>Solapa 9: Incluir el Marco Lógico del proyecto.</a:t>
          </a:r>
        </a:p>
        <a:p>
          <a:r>
            <a:rPr lang="es-ES_tradnl" sz="1200" baseline="0"/>
            <a:t>Solapa 10: Completar el Plan Operativo Anual (POA) del próximo periodo de ejecución. </a:t>
          </a:r>
        </a:p>
        <a:p>
          <a:r>
            <a:rPr lang="es-ES_tradnl" sz="1200" baseline="0"/>
            <a:t>Solapa 11: Preparar el Plan de Adquisiciones Consolidado y por institución ejecutora y co-ejecutora correspondiente al POA del próximo periodo de ejecución. </a:t>
          </a:r>
        </a:p>
        <a:p>
          <a:r>
            <a:rPr lang="es-ES_tradnl" sz="1200" baseline="0"/>
            <a:t>Solapa 12: Completar la información sobre los eventos a realizar y los artículos científicos publicados durante la ejecución del proyecto. </a:t>
          </a:r>
        </a:p>
        <a:p>
          <a:r>
            <a:rPr lang="es-ES_tradnl" sz="1200" baseline="0"/>
            <a:t>Solapa 13: Completar la base de datos técnicos con los indicadores alcanzados así como también los Indicadores PMP. </a:t>
          </a:r>
        </a:p>
        <a:p>
          <a:r>
            <a:rPr lang="es-ES_tradnl" sz="1200" baseline="0"/>
            <a:t>Solapa 14: Indicar los datos geográficos de los sitios de interés donde se ejecutan las actividades relevantes del proyecto. </a:t>
          </a:r>
        </a:p>
        <a:p>
          <a:endParaRPr lang="es-ES_tradnl" sz="1200" baseline="0"/>
        </a:p>
        <a:p>
          <a:r>
            <a:rPr lang="es-ES_tradnl" sz="1200" b="1" u="sng" baseline="0"/>
            <a:t>RESPECTO a "Estado y Control Presupuestario":</a:t>
          </a:r>
        </a:p>
        <a:p>
          <a:r>
            <a:rPr lang="es-ES_tradnl" sz="1200" baseline="0"/>
            <a:t>Se deben completar cada una de las tablas. En caso de necesitar, solicitar el informe financiero respectivo del proyecto a la STA. </a:t>
          </a:r>
        </a:p>
        <a:p>
          <a:endParaRPr lang="es-ES_tradnl" sz="1200" baseline="0"/>
        </a:p>
        <a:p>
          <a:r>
            <a:rPr lang="es-ES_tradnl" sz="1200" b="1" u="sng" baseline="0"/>
            <a:t>RESPECTO a la matriz de resultados y productos, y Marco Lógico:</a:t>
          </a:r>
        </a:p>
        <a:p>
          <a:r>
            <a:rPr lang="es-ES_tradnl" sz="1200" baseline="0"/>
            <a:t>Completar ambas matrices conforme a lo logrado cada año. En el caso de productos finalizados (publicaciones), remitirlos a la STA en calidad final de edición, diseño y publicación. Estas publicaciones serán actualizadas en la página web del proyecto en el sitio de Internet de FONTAGRO, y se realizaran acciones de comunicación en redes sociales. </a:t>
          </a:r>
        </a:p>
        <a:p>
          <a:endParaRPr lang="es-ES_tradnl" sz="1200" baseline="0"/>
        </a:p>
        <a:p>
          <a:r>
            <a:rPr lang="es-ES_tradnl" sz="1200" b="1" u="sng" baseline="0"/>
            <a:t>RESPECTO AL POA y el Plan de Adquisiciones : </a:t>
          </a:r>
        </a:p>
        <a:p>
          <a:r>
            <a:rPr lang="es-ES_tradnl" sz="1200">
              <a:solidFill>
                <a:schemeClr val="dk1"/>
              </a:solidFill>
              <a:effectLst/>
              <a:latin typeface="+mn-lt"/>
              <a:ea typeface="+mn-ea"/>
              <a:cs typeface="+mn-cs"/>
            </a:rPr>
            <a:t>Se espera que el POA del período siguiente se construya bajo un espíritu de consenso y compromiso de los participantes involucrados y debe también ser coherente con el marco lógico del proyecto. </a:t>
          </a:r>
        </a:p>
        <a:p>
          <a:r>
            <a:rPr lang="es-ES_tradnl" sz="1200">
              <a:solidFill>
                <a:schemeClr val="dk1"/>
              </a:solidFill>
              <a:effectLst/>
              <a:latin typeface="+mn-lt"/>
              <a:ea typeface="+mn-ea"/>
              <a:cs typeface="+mn-cs"/>
            </a:rPr>
            <a:t>El POA contiene el detalle de actividades a ser implementadas y el presupuesto requerido para su implementación. Este plan deberá ser elaborado en forma participativa y previamente a la reunión técnica anual de FONTAGRO. Para elaborar el POA, deberá tenerse en cuenta: </a:t>
          </a:r>
        </a:p>
        <a:p>
          <a:pPr lvl="0"/>
          <a:r>
            <a:rPr lang="es-ES_tradnl" sz="1200">
              <a:solidFill>
                <a:schemeClr val="dk1"/>
              </a:solidFill>
              <a:effectLst/>
              <a:latin typeface="+mn-lt"/>
              <a:ea typeface="+mn-ea"/>
              <a:cs typeface="+mn-cs"/>
            </a:rPr>
            <a:t>Las actividades generales del proyecto</a:t>
          </a:r>
        </a:p>
        <a:p>
          <a:pPr lvl="0"/>
          <a:r>
            <a:rPr lang="es-ES_tradnl" sz="1200">
              <a:solidFill>
                <a:schemeClr val="dk1"/>
              </a:solidFill>
              <a:effectLst/>
              <a:latin typeface="+mn-lt"/>
              <a:ea typeface="+mn-ea"/>
              <a:cs typeface="+mn-cs"/>
            </a:rPr>
            <a:t>El cronograma general de las actividades </a:t>
          </a:r>
        </a:p>
        <a:p>
          <a:pPr lvl="0"/>
          <a:r>
            <a:rPr lang="es-ES_tradnl" sz="1200">
              <a:solidFill>
                <a:schemeClr val="dk1"/>
              </a:solidFill>
              <a:effectLst/>
              <a:latin typeface="+mn-lt"/>
              <a:ea typeface="+mn-ea"/>
              <a:cs typeface="+mn-cs"/>
            </a:rPr>
            <a:t>El presupuesto anual</a:t>
          </a:r>
        </a:p>
        <a:p>
          <a:pPr lvl="0"/>
          <a:r>
            <a:rPr lang="es-ES_tradnl" sz="1200">
              <a:solidFill>
                <a:schemeClr val="dk1"/>
              </a:solidFill>
              <a:effectLst/>
              <a:latin typeface="+mn-lt"/>
              <a:ea typeface="+mn-ea"/>
              <a:cs typeface="+mn-cs"/>
            </a:rPr>
            <a:t>El POA del año anterior</a:t>
          </a:r>
        </a:p>
        <a:p>
          <a:pPr lvl="0"/>
          <a:r>
            <a:rPr lang="es-ES_tradnl" sz="1200">
              <a:solidFill>
                <a:schemeClr val="dk1"/>
              </a:solidFill>
              <a:effectLst/>
              <a:latin typeface="+mn-lt"/>
              <a:ea typeface="+mn-ea"/>
              <a:cs typeface="+mn-cs"/>
            </a:rPr>
            <a:t>Riesgos identificados </a:t>
          </a:r>
        </a:p>
        <a:p>
          <a:pPr lvl="0"/>
          <a:r>
            <a:rPr lang="es-ES_tradnl" sz="1200">
              <a:solidFill>
                <a:schemeClr val="dk1"/>
              </a:solidFill>
              <a:effectLst/>
              <a:latin typeface="+mn-lt"/>
              <a:ea typeface="+mn-ea"/>
              <a:cs typeface="+mn-cs"/>
            </a:rPr>
            <a:t>Saldo de fondos pendientes de ejecución y desembolso</a:t>
          </a:r>
        </a:p>
        <a:p>
          <a:pPr lvl="0"/>
          <a:r>
            <a:rPr lang="es-ES_tradnl" sz="1200">
              <a:solidFill>
                <a:schemeClr val="dk1"/>
              </a:solidFill>
              <a:effectLst/>
              <a:latin typeface="+mn-lt"/>
              <a:ea typeface="+mn-ea"/>
              <a:cs typeface="+mn-cs"/>
            </a:rPr>
            <a:t>Fecha del último desembolso </a:t>
          </a:r>
        </a:p>
        <a:p>
          <a:pPr lvl="0"/>
          <a:r>
            <a:rPr lang="es-ES_tradnl" sz="1200">
              <a:solidFill>
                <a:schemeClr val="dk1"/>
              </a:solidFill>
              <a:effectLst/>
              <a:latin typeface="+mn-lt"/>
              <a:ea typeface="+mn-ea"/>
              <a:cs typeface="+mn-cs"/>
            </a:rPr>
            <a:t>y especialmente elaborar el Plan de Adquisiciones respectivo a este POA que se presenta.</a:t>
          </a:r>
        </a:p>
        <a:p>
          <a:pPr lvl="0"/>
          <a:endParaRPr lang="es-ES_tradnl" sz="1200">
            <a:solidFill>
              <a:schemeClr val="dk1"/>
            </a:solidFill>
            <a:effectLst/>
            <a:latin typeface="+mn-lt"/>
            <a:ea typeface="+mn-ea"/>
            <a:cs typeface="+mn-cs"/>
          </a:endParaRPr>
        </a:p>
        <a:p>
          <a:pPr lvl="0"/>
          <a:r>
            <a:rPr lang="es-ES_tradnl" sz="1200" b="1" u="sng">
              <a:solidFill>
                <a:schemeClr val="dk1"/>
              </a:solidFill>
              <a:effectLst/>
              <a:latin typeface="+mn-lt"/>
              <a:ea typeface="+mn-ea"/>
              <a:cs typeface="+mn-cs"/>
            </a:rPr>
            <a:t>RESPECTO a</a:t>
          </a:r>
          <a:r>
            <a:rPr lang="es-ES_tradnl" sz="1200" b="1" u="sng" baseline="0">
              <a:solidFill>
                <a:schemeClr val="dk1"/>
              </a:solidFill>
              <a:effectLst/>
              <a:latin typeface="+mn-lt"/>
              <a:ea typeface="+mn-ea"/>
              <a:cs typeface="+mn-cs"/>
            </a:rPr>
            <a:t> la </a:t>
          </a:r>
          <a:r>
            <a:rPr lang="es-ES_tradnl" sz="1200" b="1" u="sng">
              <a:solidFill>
                <a:schemeClr val="dk1"/>
              </a:solidFill>
              <a:effectLst/>
              <a:latin typeface="+mn-lt"/>
              <a:ea typeface="+mn-ea"/>
              <a:cs typeface="+mn-cs"/>
            </a:rPr>
            <a:t> Agenda de Eventos: </a:t>
          </a:r>
        </a:p>
        <a:p>
          <a:pPr lvl="0"/>
          <a:r>
            <a:rPr lang="es-ES_tradnl" sz="1200">
              <a:solidFill>
                <a:schemeClr val="dk1"/>
              </a:solidFill>
              <a:effectLst/>
              <a:latin typeface="+mn-lt"/>
              <a:ea typeface="+mn-ea"/>
              <a:cs typeface="+mn-cs"/>
            </a:rPr>
            <a:t>Se solicita se presente el listado de</a:t>
          </a:r>
          <a:r>
            <a:rPr lang="es-ES_tradnl" sz="1200" baseline="0">
              <a:solidFill>
                <a:schemeClr val="dk1"/>
              </a:solidFill>
              <a:effectLst/>
              <a:latin typeface="+mn-lt"/>
              <a:ea typeface="+mn-ea"/>
              <a:cs typeface="+mn-cs"/>
            </a:rPr>
            <a:t> eventos a realizar, por país. </a:t>
          </a:r>
          <a:endParaRPr lang="es-ES_tradnl" sz="1200">
            <a:solidFill>
              <a:schemeClr val="dk1"/>
            </a:solidFill>
            <a:effectLst/>
            <a:latin typeface="+mn-lt"/>
            <a:ea typeface="+mn-ea"/>
            <a:cs typeface="+mn-cs"/>
          </a:endParaRPr>
        </a:p>
        <a:p>
          <a:endParaRPr lang="es-ES_tradnl" sz="1200"/>
        </a:p>
        <a:p>
          <a:r>
            <a:rPr lang="es-ES_tradnl" sz="1200" b="1" u="sng"/>
            <a:t>RESPECTO A la Base</a:t>
          </a:r>
          <a:r>
            <a:rPr lang="es-ES_tradnl" sz="1200" b="1" u="sng" baseline="0"/>
            <a:t> de Datos Técnicos del proyecto: </a:t>
          </a:r>
        </a:p>
        <a:p>
          <a:r>
            <a:rPr lang="es-ES_tradnl" sz="1200" baseline="0"/>
            <a:t>Se solicita completar estos indicadores para actualizar la base de datos técnicos, solicitado por el CD de FONTAGRO. La misma se encuentra aquí: </a:t>
          </a:r>
          <a:r>
            <a:rPr lang="es-ES_tradnl" sz="1200">
              <a:hlinkClick xmlns:r="http://schemas.openxmlformats.org/officeDocument/2006/relationships" r:id=""/>
            </a:rPr>
            <a:t>http://fontagro.org/graficos/tecnica/</a:t>
          </a:r>
          <a:endParaRPr lang="es-ES_tradnl"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1076325</xdr:colOff>
      <xdr:row>5</xdr:row>
      <xdr:rowOff>92075</xdr:rowOff>
    </xdr:to>
    <xdr:pic>
      <xdr:nvPicPr>
        <xdr:cNvPr id="2" name="Picture 0">
          <a:extLst>
            <a:ext uri="{FF2B5EF4-FFF2-40B4-BE49-F238E27FC236}">
              <a16:creationId xmlns:a16="http://schemas.microsoft.com/office/drawing/2014/main" id="{0CCD0B3D-0D5B-4CE4-A56C-7EB44AD126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133350"/>
          <a:ext cx="1076325" cy="74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809625</xdr:colOff>
      <xdr:row>8</xdr:row>
      <xdr:rowOff>104775</xdr:rowOff>
    </xdr:to>
    <xdr:pic>
      <xdr:nvPicPr>
        <xdr:cNvPr id="2" name="Picture 0">
          <a:extLst>
            <a:ext uri="{FF2B5EF4-FFF2-40B4-BE49-F238E27FC236}">
              <a16:creationId xmlns:a16="http://schemas.microsoft.com/office/drawing/2014/main" id="{8AD9329A-B008-4E83-9B28-D94286C10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2400"/>
          <a:ext cx="10668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1028700</xdr:colOff>
      <xdr:row>6</xdr:row>
      <xdr:rowOff>95250</xdr:rowOff>
    </xdr:to>
    <xdr:pic>
      <xdr:nvPicPr>
        <xdr:cNvPr id="2" name="Picture 0">
          <a:extLst>
            <a:ext uri="{FF2B5EF4-FFF2-40B4-BE49-F238E27FC236}">
              <a16:creationId xmlns:a16="http://schemas.microsoft.com/office/drawing/2014/main" id="{96D9C4CF-F082-4A3B-A1DA-769A62759E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42875"/>
          <a:ext cx="10287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809625</xdr:colOff>
      <xdr:row>8</xdr:row>
      <xdr:rowOff>104775</xdr:rowOff>
    </xdr:to>
    <xdr:pic>
      <xdr:nvPicPr>
        <xdr:cNvPr id="2" name="Picture 0">
          <a:extLst>
            <a:ext uri="{FF2B5EF4-FFF2-40B4-BE49-F238E27FC236}">
              <a16:creationId xmlns:a16="http://schemas.microsoft.com/office/drawing/2014/main" id="{159582F7-13D6-4E24-A894-1E203DD599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52400"/>
          <a:ext cx="10668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180975</xdr:colOff>
      <xdr:row>2</xdr:row>
      <xdr:rowOff>57149</xdr:rowOff>
    </xdr:from>
    <xdr:to>
      <xdr:col>15</xdr:col>
      <xdr:colOff>352425</xdr:colOff>
      <xdr:row>3</xdr:row>
      <xdr:rowOff>133350</xdr:rowOff>
    </xdr:to>
    <xdr:cxnSp macro="">
      <xdr:nvCxnSpPr>
        <xdr:cNvPr id="3" name="Conector recto de flecha 2">
          <a:extLst>
            <a:ext uri="{FF2B5EF4-FFF2-40B4-BE49-F238E27FC236}">
              <a16:creationId xmlns:a16="http://schemas.microsoft.com/office/drawing/2014/main" id="{FE66340D-A697-4E48-9276-2F8076C0E7F4}"/>
            </a:ext>
          </a:extLst>
        </xdr:cNvPr>
        <xdr:cNvCxnSpPr/>
      </xdr:nvCxnSpPr>
      <xdr:spPr>
        <a:xfrm>
          <a:off x="11049000" y="561974"/>
          <a:ext cx="1609725" cy="1114426"/>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hyperlink" Target="https://revistas.ucr.ac.cr/index.php/rbt/article/view/39153/41264" TargetMode="External"/><Relationship Id="rId1" Type="http://schemas.openxmlformats.org/officeDocument/2006/relationships/hyperlink" Target="https://www.degruyter.com/view/journals/ijfe/15/11-12/article-20180431.x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F7D04-17FE-4D0B-BD97-9F5E2EAF8706}">
  <dimension ref="A1"/>
  <sheetViews>
    <sheetView topLeftCell="A19" workbookViewId="0">
      <selection activeCell="A7" sqref="A7:XFD7"/>
    </sheetView>
  </sheetViews>
  <sheetFormatPr defaultColWidth="9.1796875" defaultRowHeight="14.5"/>
  <cols>
    <col min="1" max="16384" width="9.1796875" style="29"/>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434F-A424-4661-A5AE-26142CEFE544}">
  <sheetPr>
    <tabColor rgb="FF92D050"/>
  </sheetPr>
  <dimension ref="A1:N25"/>
  <sheetViews>
    <sheetView topLeftCell="A18" workbookViewId="0">
      <selection activeCell="B20" sqref="B20:C25"/>
    </sheetView>
  </sheetViews>
  <sheetFormatPr defaultColWidth="9.1796875" defaultRowHeight="14.5"/>
  <cols>
    <col min="1" max="1" width="4.1796875" style="29" customWidth="1"/>
    <col min="2" max="2" width="60.1796875" style="29" customWidth="1"/>
    <col min="3" max="3" width="64.54296875" style="29" customWidth="1"/>
    <col min="4" max="16384" width="9.1796875" style="29"/>
  </cols>
  <sheetData>
    <row r="1" spans="1:14" ht="19" thickBot="1">
      <c r="A1" s="79"/>
      <c r="B1" s="91" t="s">
        <v>223</v>
      </c>
    </row>
    <row r="2" spans="1:14" ht="19" thickBot="1">
      <c r="B2" s="90" t="s">
        <v>224</v>
      </c>
      <c r="C2" s="87"/>
      <c r="D2" s="87"/>
      <c r="E2" s="87"/>
      <c r="F2" s="87"/>
      <c r="G2" s="87"/>
    </row>
    <row r="3" spans="1:14">
      <c r="B3" s="89" t="s">
        <v>225</v>
      </c>
      <c r="C3" s="65" t="s">
        <v>226</v>
      </c>
    </row>
    <row r="4" spans="1:14">
      <c r="B4" s="88" t="s">
        <v>214</v>
      </c>
    </row>
    <row r="5" spans="1:14">
      <c r="B5" s="437"/>
      <c r="C5" s="438"/>
      <c r="D5" s="438"/>
      <c r="E5" s="438"/>
      <c r="F5" s="438"/>
      <c r="G5" s="438"/>
      <c r="H5" s="438"/>
      <c r="I5" s="438"/>
      <c r="J5" s="438"/>
      <c r="K5" s="438"/>
      <c r="L5" s="438"/>
      <c r="M5" s="438"/>
      <c r="N5" s="439"/>
    </row>
    <row r="6" spans="1:14">
      <c r="B6" s="440"/>
      <c r="C6" s="441"/>
      <c r="D6" s="441"/>
      <c r="E6" s="441"/>
      <c r="F6" s="441"/>
      <c r="G6" s="441"/>
      <c r="H6" s="441"/>
      <c r="I6" s="441"/>
      <c r="J6" s="441"/>
      <c r="K6" s="441"/>
      <c r="L6" s="441"/>
      <c r="M6" s="441"/>
      <c r="N6" s="442"/>
    </row>
    <row r="7" spans="1:14">
      <c r="B7" s="440"/>
      <c r="C7" s="441"/>
      <c r="D7" s="441"/>
      <c r="E7" s="441"/>
      <c r="F7" s="441"/>
      <c r="G7" s="441"/>
      <c r="H7" s="441"/>
      <c r="I7" s="441"/>
      <c r="J7" s="441"/>
      <c r="K7" s="441"/>
      <c r="L7" s="441"/>
      <c r="M7" s="441"/>
      <c r="N7" s="442"/>
    </row>
    <row r="8" spans="1:14">
      <c r="B8" s="440"/>
      <c r="C8" s="441"/>
      <c r="D8" s="441"/>
      <c r="E8" s="441"/>
      <c r="F8" s="441"/>
      <c r="G8" s="441"/>
      <c r="H8" s="441"/>
      <c r="I8" s="441"/>
      <c r="J8" s="441"/>
      <c r="K8" s="441"/>
      <c r="L8" s="441"/>
      <c r="M8" s="441"/>
      <c r="N8" s="442"/>
    </row>
    <row r="9" spans="1:14">
      <c r="B9" s="440"/>
      <c r="C9" s="441"/>
      <c r="D9" s="441"/>
      <c r="E9" s="441"/>
      <c r="F9" s="441"/>
      <c r="G9" s="441"/>
      <c r="H9" s="441"/>
      <c r="I9" s="441"/>
      <c r="J9" s="441"/>
      <c r="K9" s="441"/>
      <c r="L9" s="441"/>
      <c r="M9" s="441"/>
      <c r="N9" s="442"/>
    </row>
    <row r="10" spans="1:14">
      <c r="B10" s="440"/>
      <c r="C10" s="441"/>
      <c r="D10" s="441"/>
      <c r="E10" s="441"/>
      <c r="F10" s="441"/>
      <c r="G10" s="441"/>
      <c r="H10" s="441"/>
      <c r="I10" s="441"/>
      <c r="J10" s="441"/>
      <c r="K10" s="441"/>
      <c r="L10" s="441"/>
      <c r="M10" s="441"/>
      <c r="N10" s="442"/>
    </row>
    <row r="11" spans="1:14">
      <c r="B11" s="440"/>
      <c r="C11" s="441"/>
      <c r="D11" s="441"/>
      <c r="E11" s="441"/>
      <c r="F11" s="441"/>
      <c r="G11" s="441"/>
      <c r="H11" s="441"/>
      <c r="I11" s="441"/>
      <c r="J11" s="441"/>
      <c r="K11" s="441"/>
      <c r="L11" s="441"/>
      <c r="M11" s="441"/>
      <c r="N11" s="442"/>
    </row>
    <row r="12" spans="1:14">
      <c r="B12" s="440"/>
      <c r="C12" s="441"/>
      <c r="D12" s="441"/>
      <c r="E12" s="441"/>
      <c r="F12" s="441"/>
      <c r="G12" s="441"/>
      <c r="H12" s="441"/>
      <c r="I12" s="441"/>
      <c r="J12" s="441"/>
      <c r="K12" s="441"/>
      <c r="L12" s="441"/>
      <c r="M12" s="441"/>
      <c r="N12" s="442"/>
    </row>
    <row r="13" spans="1:14">
      <c r="B13" s="440"/>
      <c r="C13" s="441"/>
      <c r="D13" s="441"/>
      <c r="E13" s="441"/>
      <c r="F13" s="441"/>
      <c r="G13" s="441"/>
      <c r="H13" s="441"/>
      <c r="I13" s="441"/>
      <c r="J13" s="441"/>
      <c r="K13" s="441"/>
      <c r="L13" s="441"/>
      <c r="M13" s="441"/>
      <c r="N13" s="442"/>
    </row>
    <row r="14" spans="1:14">
      <c r="B14" s="443"/>
      <c r="C14" s="444"/>
      <c r="D14" s="444"/>
      <c r="E14" s="444"/>
      <c r="F14" s="444"/>
      <c r="G14" s="444"/>
      <c r="H14" s="444"/>
      <c r="I14" s="444"/>
      <c r="J14" s="444"/>
      <c r="K14" s="444"/>
      <c r="L14" s="444"/>
      <c r="M14" s="444"/>
      <c r="N14" s="445"/>
    </row>
    <row r="16" spans="1:14" ht="15" thickBot="1"/>
    <row r="17" spans="2:3" ht="19" thickBot="1">
      <c r="B17" s="90" t="s">
        <v>227</v>
      </c>
    </row>
    <row r="18" spans="2:3">
      <c r="B18" s="29" t="s">
        <v>228</v>
      </c>
    </row>
    <row r="19" spans="2:3" ht="29">
      <c r="B19" s="92" t="s">
        <v>230</v>
      </c>
      <c r="C19" s="93" t="s">
        <v>229</v>
      </c>
    </row>
    <row r="20" spans="2:3">
      <c r="B20" s="446"/>
      <c r="C20" s="446"/>
    </row>
    <row r="21" spans="2:3">
      <c r="B21" s="446"/>
      <c r="C21" s="446"/>
    </row>
    <row r="22" spans="2:3">
      <c r="B22" s="446"/>
      <c r="C22" s="446"/>
    </row>
    <row r="23" spans="2:3">
      <c r="B23" s="446"/>
      <c r="C23" s="446"/>
    </row>
    <row r="24" spans="2:3">
      <c r="B24" s="446"/>
      <c r="C24" s="446"/>
    </row>
    <row r="25" spans="2:3">
      <c r="B25" s="446"/>
      <c r="C25" s="446"/>
    </row>
  </sheetData>
  <mergeCells count="1">
    <mergeCell ref="B5:N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6F36-CCB2-4A54-9960-83925C97F005}">
  <sheetPr>
    <tabColor rgb="FF92D050"/>
  </sheetPr>
  <dimension ref="B1:J20"/>
  <sheetViews>
    <sheetView topLeftCell="A5" workbookViewId="0">
      <selection activeCell="D2" sqref="D2"/>
    </sheetView>
  </sheetViews>
  <sheetFormatPr defaultColWidth="9.1796875" defaultRowHeight="14.5"/>
  <cols>
    <col min="1" max="1" width="9.1796875" style="29"/>
    <col min="2" max="2" width="48" style="29" customWidth="1"/>
    <col min="3" max="3" width="18.54296875" style="29" customWidth="1"/>
    <col min="4" max="4" width="23" style="29" customWidth="1"/>
    <col min="5" max="5" width="16.1796875" style="29" customWidth="1"/>
    <col min="6" max="6" width="18.1796875" style="29" customWidth="1"/>
    <col min="7" max="7" width="15.7265625" style="29" customWidth="1"/>
    <col min="8" max="8" width="15.453125" style="29" customWidth="1"/>
    <col min="9" max="9" width="21" style="29" customWidth="1"/>
    <col min="10" max="10" width="25.7265625" style="29" customWidth="1"/>
    <col min="11" max="16384" width="9.1796875" style="29"/>
  </cols>
  <sheetData>
    <row r="1" spans="2:10" ht="19" thickBot="1">
      <c r="B1" s="91" t="s">
        <v>223</v>
      </c>
    </row>
    <row r="2" spans="2:10" ht="19" thickBot="1">
      <c r="B2" s="90" t="s">
        <v>231</v>
      </c>
      <c r="D2" s="422" t="s">
        <v>447</v>
      </c>
    </row>
    <row r="5" spans="2:10" ht="23">
      <c r="B5" s="94" t="s">
        <v>232</v>
      </c>
      <c r="C5" s="94" t="s">
        <v>233</v>
      </c>
      <c r="D5" s="94" t="s">
        <v>234</v>
      </c>
      <c r="E5" s="94" t="s">
        <v>235</v>
      </c>
      <c r="F5" s="94" t="s">
        <v>236</v>
      </c>
      <c r="G5" s="94" t="s">
        <v>237</v>
      </c>
      <c r="H5" s="94" t="s">
        <v>238</v>
      </c>
      <c r="I5" s="94" t="s">
        <v>239</v>
      </c>
      <c r="J5" s="94" t="s">
        <v>240</v>
      </c>
    </row>
    <row r="6" spans="2:10" ht="52">
      <c r="B6" s="154" t="s">
        <v>373</v>
      </c>
      <c r="C6" s="153" t="s">
        <v>374</v>
      </c>
      <c r="D6" s="156" t="s">
        <v>375</v>
      </c>
      <c r="E6" s="156" t="s">
        <v>397</v>
      </c>
      <c r="F6" s="156" t="s">
        <v>378</v>
      </c>
      <c r="G6" s="156" t="s">
        <v>379</v>
      </c>
      <c r="H6" s="157" t="s">
        <v>380</v>
      </c>
      <c r="I6" s="157" t="s">
        <v>377</v>
      </c>
      <c r="J6" s="158" t="s">
        <v>376</v>
      </c>
    </row>
    <row r="7" spans="2:10">
      <c r="B7" s="446"/>
      <c r="C7" s="446"/>
      <c r="D7" s="446"/>
      <c r="E7" s="446"/>
      <c r="F7" s="446"/>
      <c r="G7" s="446"/>
      <c r="H7" s="446"/>
      <c r="I7" s="446"/>
      <c r="J7" s="446"/>
    </row>
    <row r="8" spans="2:10">
      <c r="B8" s="65"/>
      <c r="C8" s="65"/>
      <c r="D8" s="65"/>
      <c r="E8" s="65"/>
      <c r="F8" s="65"/>
      <c r="G8" s="65"/>
      <c r="H8" s="65"/>
      <c r="I8" s="65"/>
      <c r="J8" s="65"/>
    </row>
    <row r="9" spans="2:10">
      <c r="B9" s="65"/>
      <c r="C9" s="65"/>
      <c r="D9" s="65"/>
      <c r="E9" s="65"/>
      <c r="F9" s="65"/>
      <c r="G9" s="65"/>
      <c r="H9" s="65"/>
      <c r="I9" s="65"/>
      <c r="J9" s="65"/>
    </row>
    <row r="10" spans="2:10">
      <c r="B10" s="65"/>
      <c r="C10" s="65"/>
      <c r="D10" s="65"/>
      <c r="E10" s="65"/>
      <c r="F10" s="65"/>
      <c r="G10" s="65"/>
      <c r="H10" s="65"/>
      <c r="I10" s="65"/>
      <c r="J10" s="65"/>
    </row>
    <row r="11" spans="2:10">
      <c r="B11" s="65"/>
      <c r="C11" s="65"/>
      <c r="D11" s="65"/>
      <c r="E11" s="65"/>
      <c r="F11" s="65"/>
      <c r="G11" s="65"/>
      <c r="H11" s="65"/>
      <c r="I11" s="65"/>
      <c r="J11" s="65"/>
    </row>
    <row r="12" spans="2:10">
      <c r="B12" s="65"/>
      <c r="C12" s="65"/>
      <c r="D12" s="65"/>
      <c r="E12" s="65"/>
      <c r="F12" s="65"/>
      <c r="G12" s="65"/>
      <c r="H12" s="65"/>
      <c r="I12" s="65"/>
      <c r="J12" s="65"/>
    </row>
    <row r="13" spans="2:10">
      <c r="B13" s="65"/>
      <c r="C13" s="65"/>
      <c r="D13" s="65"/>
      <c r="E13" s="65"/>
      <c r="F13" s="65"/>
      <c r="G13" s="65"/>
      <c r="H13" s="65"/>
      <c r="I13" s="65"/>
      <c r="J13" s="65"/>
    </row>
    <row r="14" spans="2:10">
      <c r="B14" s="65"/>
      <c r="C14" s="65"/>
      <c r="D14" s="65"/>
      <c r="E14" s="65"/>
      <c r="F14" s="65"/>
      <c r="G14" s="65"/>
      <c r="H14" s="65"/>
      <c r="I14" s="65"/>
      <c r="J14" s="65"/>
    </row>
    <row r="15" spans="2:10">
      <c r="B15" s="65"/>
      <c r="C15" s="65"/>
      <c r="D15" s="65"/>
      <c r="E15" s="65"/>
      <c r="F15" s="65"/>
      <c r="G15" s="65"/>
      <c r="H15" s="65"/>
      <c r="I15" s="65"/>
      <c r="J15" s="65"/>
    </row>
    <row r="16" spans="2:10">
      <c r="B16" s="65"/>
      <c r="C16" s="65"/>
      <c r="D16" s="65"/>
      <c r="E16" s="65"/>
      <c r="F16" s="65"/>
      <c r="G16" s="65"/>
      <c r="H16" s="65"/>
      <c r="I16" s="65"/>
      <c r="J16" s="65"/>
    </row>
    <row r="17" spans="2:10">
      <c r="B17" s="65"/>
      <c r="C17" s="65"/>
      <c r="D17" s="65"/>
      <c r="E17" s="65"/>
      <c r="F17" s="65"/>
      <c r="G17" s="65"/>
      <c r="H17" s="65"/>
      <c r="I17" s="65"/>
      <c r="J17" s="65"/>
    </row>
    <row r="18" spans="2:10">
      <c r="B18" s="65"/>
      <c r="C18" s="65"/>
      <c r="D18" s="65"/>
      <c r="E18" s="65"/>
      <c r="F18" s="65"/>
      <c r="G18" s="65"/>
      <c r="H18" s="65"/>
      <c r="I18" s="65"/>
      <c r="J18" s="65"/>
    </row>
    <row r="19" spans="2:10">
      <c r="B19" s="65"/>
      <c r="C19" s="65"/>
      <c r="D19" s="65"/>
      <c r="E19" s="65"/>
      <c r="F19" s="65"/>
      <c r="G19" s="65"/>
      <c r="H19" s="65"/>
      <c r="I19" s="65"/>
      <c r="J19" s="65"/>
    </row>
    <row r="20" spans="2:10">
      <c r="B20" s="65"/>
      <c r="C20" s="65"/>
      <c r="D20" s="65"/>
      <c r="E20" s="65"/>
      <c r="F20" s="65"/>
      <c r="G20" s="65"/>
      <c r="H20" s="65"/>
      <c r="I20" s="65"/>
      <c r="J20" s="65"/>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231D-502F-43E0-996B-9F5D23BEC4D8}">
  <sheetPr>
    <tabColor rgb="FF92D050"/>
  </sheetPr>
  <dimension ref="B1:E22"/>
  <sheetViews>
    <sheetView topLeftCell="A17" workbookViewId="0">
      <selection activeCell="D2" sqref="D2"/>
    </sheetView>
  </sheetViews>
  <sheetFormatPr defaultColWidth="9.1796875" defaultRowHeight="14.5"/>
  <cols>
    <col min="1" max="1" width="5" style="29" customWidth="1"/>
    <col min="2" max="2" width="54.54296875" style="29" customWidth="1"/>
    <col min="3" max="3" width="28.1796875" style="29" customWidth="1"/>
    <col min="4" max="4" width="35" style="29" customWidth="1"/>
    <col min="5" max="5" width="58" style="29" customWidth="1"/>
    <col min="6" max="16384" width="9.1796875" style="29"/>
  </cols>
  <sheetData>
    <row r="1" spans="2:5" ht="15" thickBot="1"/>
    <row r="2" spans="2:5" ht="19" thickBot="1">
      <c r="B2" s="91" t="s">
        <v>223</v>
      </c>
      <c r="D2" s="422" t="s">
        <v>447</v>
      </c>
    </row>
    <row r="3" spans="2:5" ht="18.5">
      <c r="B3" s="95" t="s">
        <v>241</v>
      </c>
    </row>
    <row r="4" spans="2:5" ht="51" customHeight="1">
      <c r="B4" s="323" t="s">
        <v>242</v>
      </c>
      <c r="C4" s="323"/>
      <c r="D4" s="323"/>
    </row>
    <row r="5" spans="2:5">
      <c r="B5" s="96" t="s">
        <v>243</v>
      </c>
      <c r="C5" s="97" t="s">
        <v>244</v>
      </c>
      <c r="D5" s="96" t="s">
        <v>245</v>
      </c>
    </row>
    <row r="6" spans="2:5" ht="27.75" customHeight="1">
      <c r="B6" s="155" t="s">
        <v>384</v>
      </c>
      <c r="C6" s="65"/>
      <c r="D6" s="65"/>
    </row>
    <row r="7" spans="2:5" ht="27.75" customHeight="1">
      <c r="B7" s="446"/>
      <c r="C7" s="446"/>
      <c r="D7" s="446"/>
    </row>
    <row r="8" spans="2:5" ht="27.75" customHeight="1">
      <c r="B8" s="446"/>
      <c r="C8" s="446"/>
      <c r="D8" s="446"/>
    </row>
    <row r="9" spans="2:5" ht="27.75" customHeight="1">
      <c r="B9" s="446"/>
      <c r="C9" s="446"/>
      <c r="D9" s="446"/>
    </row>
    <row r="10" spans="2:5" ht="27.75" customHeight="1">
      <c r="B10" s="446"/>
      <c r="C10" s="446"/>
      <c r="D10" s="446"/>
    </row>
    <row r="11" spans="2:5" ht="27.75" customHeight="1">
      <c r="B11" s="65"/>
      <c r="C11" s="65"/>
      <c r="D11" s="65"/>
    </row>
    <row r="12" spans="2:5" ht="27.75" customHeight="1">
      <c r="B12" s="65"/>
      <c r="C12" s="65"/>
      <c r="D12" s="65"/>
    </row>
    <row r="15" spans="2:5" ht="18.5">
      <c r="B15" s="100" t="s">
        <v>246</v>
      </c>
    </row>
    <row r="16" spans="2:5" ht="27" customHeight="1">
      <c r="B16" s="321" t="s">
        <v>247</v>
      </c>
      <c r="C16" s="321"/>
      <c r="D16" s="321"/>
      <c r="E16" s="321"/>
    </row>
    <row r="17" spans="2:5">
      <c r="B17" s="99" t="s">
        <v>248</v>
      </c>
      <c r="C17" s="98" t="s">
        <v>249</v>
      </c>
      <c r="D17" s="99" t="s">
        <v>250</v>
      </c>
      <c r="E17" s="99" t="s">
        <v>251</v>
      </c>
    </row>
    <row r="18" spans="2:5" ht="55.5" customHeight="1">
      <c r="B18" s="65"/>
      <c r="C18" s="65"/>
      <c r="D18" s="65"/>
      <c r="E18" s="65"/>
    </row>
    <row r="20" spans="2:5" ht="18.5">
      <c r="B20" s="100" t="s">
        <v>252</v>
      </c>
    </row>
    <row r="21" spans="2:5" ht="36" customHeight="1">
      <c r="B21" s="321" t="s">
        <v>253</v>
      </c>
      <c r="C21" s="321"/>
      <c r="D21" s="321"/>
      <c r="E21" s="321"/>
    </row>
    <row r="22" spans="2:5" ht="53.25" customHeight="1">
      <c r="B22" s="322"/>
      <c r="C22" s="322"/>
      <c r="D22" s="322"/>
      <c r="E22" s="322"/>
    </row>
  </sheetData>
  <mergeCells count="4">
    <mergeCell ref="B16:E16"/>
    <mergeCell ref="B21:E21"/>
    <mergeCell ref="B22:E22"/>
    <mergeCell ref="B4:D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F476-7534-42E6-B41A-E18BE63C0289}">
  <dimension ref="A1:E18"/>
  <sheetViews>
    <sheetView topLeftCell="A15" zoomScale="80" zoomScaleNormal="80" workbookViewId="0">
      <selection activeCell="C1" sqref="C1"/>
    </sheetView>
  </sheetViews>
  <sheetFormatPr defaultColWidth="11.453125" defaultRowHeight="12.5"/>
  <cols>
    <col min="1" max="1" width="55.54296875" style="2" customWidth="1"/>
    <col min="2" max="2" width="44.1796875" style="2" customWidth="1"/>
    <col min="3" max="3" width="35.453125" style="2" customWidth="1"/>
    <col min="4" max="5" width="56.54296875" style="2" customWidth="1"/>
    <col min="6" max="256" width="11.453125" style="2"/>
    <col min="257" max="257" width="55.54296875" style="2" customWidth="1"/>
    <col min="258" max="258" width="66.81640625" style="2" customWidth="1"/>
    <col min="259" max="259" width="47.54296875" style="2" customWidth="1"/>
    <col min="260" max="260" width="56.54296875" style="2" customWidth="1"/>
    <col min="261" max="512" width="11.453125" style="2"/>
    <col min="513" max="513" width="55.54296875" style="2" customWidth="1"/>
    <col min="514" max="514" width="66.81640625" style="2" customWidth="1"/>
    <col min="515" max="515" width="47.54296875" style="2" customWidth="1"/>
    <col min="516" max="516" width="56.54296875" style="2" customWidth="1"/>
    <col min="517" max="768" width="11.453125" style="2"/>
    <col min="769" max="769" width="55.54296875" style="2" customWidth="1"/>
    <col min="770" max="770" width="66.81640625" style="2" customWidth="1"/>
    <col min="771" max="771" width="47.54296875" style="2" customWidth="1"/>
    <col min="772" max="772" width="56.54296875" style="2" customWidth="1"/>
    <col min="773" max="1024" width="11.453125" style="2"/>
    <col min="1025" max="1025" width="55.54296875" style="2" customWidth="1"/>
    <col min="1026" max="1026" width="66.81640625" style="2" customWidth="1"/>
    <col min="1027" max="1027" width="47.54296875" style="2" customWidth="1"/>
    <col min="1028" max="1028" width="56.54296875" style="2" customWidth="1"/>
    <col min="1029" max="1280" width="11.453125" style="2"/>
    <col min="1281" max="1281" width="55.54296875" style="2" customWidth="1"/>
    <col min="1282" max="1282" width="66.81640625" style="2" customWidth="1"/>
    <col min="1283" max="1283" width="47.54296875" style="2" customWidth="1"/>
    <col min="1284" max="1284" width="56.54296875" style="2" customWidth="1"/>
    <col min="1285" max="1536" width="11.453125" style="2"/>
    <col min="1537" max="1537" width="55.54296875" style="2" customWidth="1"/>
    <col min="1538" max="1538" width="66.81640625" style="2" customWidth="1"/>
    <col min="1539" max="1539" width="47.54296875" style="2" customWidth="1"/>
    <col min="1540" max="1540" width="56.54296875" style="2" customWidth="1"/>
    <col min="1541" max="1792" width="11.453125" style="2"/>
    <col min="1793" max="1793" width="55.54296875" style="2" customWidth="1"/>
    <col min="1794" max="1794" width="66.81640625" style="2" customWidth="1"/>
    <col min="1795" max="1795" width="47.54296875" style="2" customWidth="1"/>
    <col min="1796" max="1796" width="56.54296875" style="2" customWidth="1"/>
    <col min="1797" max="2048" width="11.453125" style="2"/>
    <col min="2049" max="2049" width="55.54296875" style="2" customWidth="1"/>
    <col min="2050" max="2050" width="66.81640625" style="2" customWidth="1"/>
    <col min="2051" max="2051" width="47.54296875" style="2" customWidth="1"/>
    <col min="2052" max="2052" width="56.54296875" style="2" customWidth="1"/>
    <col min="2053" max="2304" width="11.453125" style="2"/>
    <col min="2305" max="2305" width="55.54296875" style="2" customWidth="1"/>
    <col min="2306" max="2306" width="66.81640625" style="2" customWidth="1"/>
    <col min="2307" max="2307" width="47.54296875" style="2" customWidth="1"/>
    <col min="2308" max="2308" width="56.54296875" style="2" customWidth="1"/>
    <col min="2309" max="2560" width="11.453125" style="2"/>
    <col min="2561" max="2561" width="55.54296875" style="2" customWidth="1"/>
    <col min="2562" max="2562" width="66.81640625" style="2" customWidth="1"/>
    <col min="2563" max="2563" width="47.54296875" style="2" customWidth="1"/>
    <col min="2564" max="2564" width="56.54296875" style="2" customWidth="1"/>
    <col min="2565" max="2816" width="11.453125" style="2"/>
    <col min="2817" max="2817" width="55.54296875" style="2" customWidth="1"/>
    <col min="2818" max="2818" width="66.81640625" style="2" customWidth="1"/>
    <col min="2819" max="2819" width="47.54296875" style="2" customWidth="1"/>
    <col min="2820" max="2820" width="56.54296875" style="2" customWidth="1"/>
    <col min="2821" max="3072" width="11.453125" style="2"/>
    <col min="3073" max="3073" width="55.54296875" style="2" customWidth="1"/>
    <col min="3074" max="3074" width="66.81640625" style="2" customWidth="1"/>
    <col min="3075" max="3075" width="47.54296875" style="2" customWidth="1"/>
    <col min="3076" max="3076" width="56.54296875" style="2" customWidth="1"/>
    <col min="3077" max="3328" width="11.453125" style="2"/>
    <col min="3329" max="3329" width="55.54296875" style="2" customWidth="1"/>
    <col min="3330" max="3330" width="66.81640625" style="2" customWidth="1"/>
    <col min="3331" max="3331" width="47.54296875" style="2" customWidth="1"/>
    <col min="3332" max="3332" width="56.54296875" style="2" customWidth="1"/>
    <col min="3333" max="3584" width="11.453125" style="2"/>
    <col min="3585" max="3585" width="55.54296875" style="2" customWidth="1"/>
    <col min="3586" max="3586" width="66.81640625" style="2" customWidth="1"/>
    <col min="3587" max="3587" width="47.54296875" style="2" customWidth="1"/>
    <col min="3588" max="3588" width="56.54296875" style="2" customWidth="1"/>
    <col min="3589" max="3840" width="11.453125" style="2"/>
    <col min="3841" max="3841" width="55.54296875" style="2" customWidth="1"/>
    <col min="3842" max="3842" width="66.81640625" style="2" customWidth="1"/>
    <col min="3843" max="3843" width="47.54296875" style="2" customWidth="1"/>
    <col min="3844" max="3844" width="56.54296875" style="2" customWidth="1"/>
    <col min="3845" max="4096" width="11.453125" style="2"/>
    <col min="4097" max="4097" width="55.54296875" style="2" customWidth="1"/>
    <col min="4098" max="4098" width="66.81640625" style="2" customWidth="1"/>
    <col min="4099" max="4099" width="47.54296875" style="2" customWidth="1"/>
    <col min="4100" max="4100" width="56.54296875" style="2" customWidth="1"/>
    <col min="4101" max="4352" width="11.453125" style="2"/>
    <col min="4353" max="4353" width="55.54296875" style="2" customWidth="1"/>
    <col min="4354" max="4354" width="66.81640625" style="2" customWidth="1"/>
    <col min="4355" max="4355" width="47.54296875" style="2" customWidth="1"/>
    <col min="4356" max="4356" width="56.54296875" style="2" customWidth="1"/>
    <col min="4357" max="4608" width="11.453125" style="2"/>
    <col min="4609" max="4609" width="55.54296875" style="2" customWidth="1"/>
    <col min="4610" max="4610" width="66.81640625" style="2" customWidth="1"/>
    <col min="4611" max="4611" width="47.54296875" style="2" customWidth="1"/>
    <col min="4612" max="4612" width="56.54296875" style="2" customWidth="1"/>
    <col min="4613" max="4864" width="11.453125" style="2"/>
    <col min="4865" max="4865" width="55.54296875" style="2" customWidth="1"/>
    <col min="4866" max="4866" width="66.81640625" style="2" customWidth="1"/>
    <col min="4867" max="4867" width="47.54296875" style="2" customWidth="1"/>
    <col min="4868" max="4868" width="56.54296875" style="2" customWidth="1"/>
    <col min="4869" max="5120" width="11.453125" style="2"/>
    <col min="5121" max="5121" width="55.54296875" style="2" customWidth="1"/>
    <col min="5122" max="5122" width="66.81640625" style="2" customWidth="1"/>
    <col min="5123" max="5123" width="47.54296875" style="2" customWidth="1"/>
    <col min="5124" max="5124" width="56.54296875" style="2" customWidth="1"/>
    <col min="5125" max="5376" width="11.453125" style="2"/>
    <col min="5377" max="5377" width="55.54296875" style="2" customWidth="1"/>
    <col min="5378" max="5378" width="66.81640625" style="2" customWidth="1"/>
    <col min="5379" max="5379" width="47.54296875" style="2" customWidth="1"/>
    <col min="5380" max="5380" width="56.54296875" style="2" customWidth="1"/>
    <col min="5381" max="5632" width="11.453125" style="2"/>
    <col min="5633" max="5633" width="55.54296875" style="2" customWidth="1"/>
    <col min="5634" max="5634" width="66.81640625" style="2" customWidth="1"/>
    <col min="5635" max="5635" width="47.54296875" style="2" customWidth="1"/>
    <col min="5636" max="5636" width="56.54296875" style="2" customWidth="1"/>
    <col min="5637" max="5888" width="11.453125" style="2"/>
    <col min="5889" max="5889" width="55.54296875" style="2" customWidth="1"/>
    <col min="5890" max="5890" width="66.81640625" style="2" customWidth="1"/>
    <col min="5891" max="5891" width="47.54296875" style="2" customWidth="1"/>
    <col min="5892" max="5892" width="56.54296875" style="2" customWidth="1"/>
    <col min="5893" max="6144" width="11.453125" style="2"/>
    <col min="6145" max="6145" width="55.54296875" style="2" customWidth="1"/>
    <col min="6146" max="6146" width="66.81640625" style="2" customWidth="1"/>
    <col min="6147" max="6147" width="47.54296875" style="2" customWidth="1"/>
    <col min="6148" max="6148" width="56.54296875" style="2" customWidth="1"/>
    <col min="6149" max="6400" width="11.453125" style="2"/>
    <col min="6401" max="6401" width="55.54296875" style="2" customWidth="1"/>
    <col min="6402" max="6402" width="66.81640625" style="2" customWidth="1"/>
    <col min="6403" max="6403" width="47.54296875" style="2" customWidth="1"/>
    <col min="6404" max="6404" width="56.54296875" style="2" customWidth="1"/>
    <col min="6405" max="6656" width="11.453125" style="2"/>
    <col min="6657" max="6657" width="55.54296875" style="2" customWidth="1"/>
    <col min="6658" max="6658" width="66.81640625" style="2" customWidth="1"/>
    <col min="6659" max="6659" width="47.54296875" style="2" customWidth="1"/>
    <col min="6660" max="6660" width="56.54296875" style="2" customWidth="1"/>
    <col min="6661" max="6912" width="11.453125" style="2"/>
    <col min="6913" max="6913" width="55.54296875" style="2" customWidth="1"/>
    <col min="6914" max="6914" width="66.81640625" style="2" customWidth="1"/>
    <col min="6915" max="6915" width="47.54296875" style="2" customWidth="1"/>
    <col min="6916" max="6916" width="56.54296875" style="2" customWidth="1"/>
    <col min="6917" max="7168" width="11.453125" style="2"/>
    <col min="7169" max="7169" width="55.54296875" style="2" customWidth="1"/>
    <col min="7170" max="7170" width="66.81640625" style="2" customWidth="1"/>
    <col min="7171" max="7171" width="47.54296875" style="2" customWidth="1"/>
    <col min="7172" max="7172" width="56.54296875" style="2" customWidth="1"/>
    <col min="7173" max="7424" width="11.453125" style="2"/>
    <col min="7425" max="7425" width="55.54296875" style="2" customWidth="1"/>
    <col min="7426" max="7426" width="66.81640625" style="2" customWidth="1"/>
    <col min="7427" max="7427" width="47.54296875" style="2" customWidth="1"/>
    <col min="7428" max="7428" width="56.54296875" style="2" customWidth="1"/>
    <col min="7429" max="7680" width="11.453125" style="2"/>
    <col min="7681" max="7681" width="55.54296875" style="2" customWidth="1"/>
    <col min="7682" max="7682" width="66.81640625" style="2" customWidth="1"/>
    <col min="7683" max="7683" width="47.54296875" style="2" customWidth="1"/>
    <col min="7684" max="7684" width="56.54296875" style="2" customWidth="1"/>
    <col min="7685" max="7936" width="11.453125" style="2"/>
    <col min="7937" max="7937" width="55.54296875" style="2" customWidth="1"/>
    <col min="7938" max="7938" width="66.81640625" style="2" customWidth="1"/>
    <col min="7939" max="7939" width="47.54296875" style="2" customWidth="1"/>
    <col min="7940" max="7940" width="56.54296875" style="2" customWidth="1"/>
    <col min="7941" max="8192" width="11.453125" style="2"/>
    <col min="8193" max="8193" width="55.54296875" style="2" customWidth="1"/>
    <col min="8194" max="8194" width="66.81640625" style="2" customWidth="1"/>
    <col min="8195" max="8195" width="47.54296875" style="2" customWidth="1"/>
    <col min="8196" max="8196" width="56.54296875" style="2" customWidth="1"/>
    <col min="8197" max="8448" width="11.453125" style="2"/>
    <col min="8449" max="8449" width="55.54296875" style="2" customWidth="1"/>
    <col min="8450" max="8450" width="66.81640625" style="2" customWidth="1"/>
    <col min="8451" max="8451" width="47.54296875" style="2" customWidth="1"/>
    <col min="8452" max="8452" width="56.54296875" style="2" customWidth="1"/>
    <col min="8453" max="8704" width="11.453125" style="2"/>
    <col min="8705" max="8705" width="55.54296875" style="2" customWidth="1"/>
    <col min="8706" max="8706" width="66.81640625" style="2" customWidth="1"/>
    <col min="8707" max="8707" width="47.54296875" style="2" customWidth="1"/>
    <col min="8708" max="8708" width="56.54296875" style="2" customWidth="1"/>
    <col min="8709" max="8960" width="11.453125" style="2"/>
    <col min="8961" max="8961" width="55.54296875" style="2" customWidth="1"/>
    <col min="8962" max="8962" width="66.81640625" style="2" customWidth="1"/>
    <col min="8963" max="8963" width="47.54296875" style="2" customWidth="1"/>
    <col min="8964" max="8964" width="56.54296875" style="2" customWidth="1"/>
    <col min="8965" max="9216" width="11.453125" style="2"/>
    <col min="9217" max="9217" width="55.54296875" style="2" customWidth="1"/>
    <col min="9218" max="9218" width="66.81640625" style="2" customWidth="1"/>
    <col min="9219" max="9219" width="47.54296875" style="2" customWidth="1"/>
    <col min="9220" max="9220" width="56.54296875" style="2" customWidth="1"/>
    <col min="9221" max="9472" width="11.453125" style="2"/>
    <col min="9473" max="9473" width="55.54296875" style="2" customWidth="1"/>
    <col min="9474" max="9474" width="66.81640625" style="2" customWidth="1"/>
    <col min="9475" max="9475" width="47.54296875" style="2" customWidth="1"/>
    <col min="9476" max="9476" width="56.54296875" style="2" customWidth="1"/>
    <col min="9477" max="9728" width="11.453125" style="2"/>
    <col min="9729" max="9729" width="55.54296875" style="2" customWidth="1"/>
    <col min="9730" max="9730" width="66.81640625" style="2" customWidth="1"/>
    <col min="9731" max="9731" width="47.54296875" style="2" customWidth="1"/>
    <col min="9732" max="9732" width="56.54296875" style="2" customWidth="1"/>
    <col min="9733" max="9984" width="11.453125" style="2"/>
    <col min="9985" max="9985" width="55.54296875" style="2" customWidth="1"/>
    <col min="9986" max="9986" width="66.81640625" style="2" customWidth="1"/>
    <col min="9987" max="9987" width="47.54296875" style="2" customWidth="1"/>
    <col min="9988" max="9988" width="56.54296875" style="2" customWidth="1"/>
    <col min="9989" max="10240" width="11.453125" style="2"/>
    <col min="10241" max="10241" width="55.54296875" style="2" customWidth="1"/>
    <col min="10242" max="10242" width="66.81640625" style="2" customWidth="1"/>
    <col min="10243" max="10243" width="47.54296875" style="2" customWidth="1"/>
    <col min="10244" max="10244" width="56.54296875" style="2" customWidth="1"/>
    <col min="10245" max="10496" width="11.453125" style="2"/>
    <col min="10497" max="10497" width="55.54296875" style="2" customWidth="1"/>
    <col min="10498" max="10498" width="66.81640625" style="2" customWidth="1"/>
    <col min="10499" max="10499" width="47.54296875" style="2" customWidth="1"/>
    <col min="10500" max="10500" width="56.54296875" style="2" customWidth="1"/>
    <col min="10501" max="10752" width="11.453125" style="2"/>
    <col min="10753" max="10753" width="55.54296875" style="2" customWidth="1"/>
    <col min="10754" max="10754" width="66.81640625" style="2" customWidth="1"/>
    <col min="10755" max="10755" width="47.54296875" style="2" customWidth="1"/>
    <col min="10756" max="10756" width="56.54296875" style="2" customWidth="1"/>
    <col min="10757" max="11008" width="11.453125" style="2"/>
    <col min="11009" max="11009" width="55.54296875" style="2" customWidth="1"/>
    <col min="11010" max="11010" width="66.81640625" style="2" customWidth="1"/>
    <col min="11011" max="11011" width="47.54296875" style="2" customWidth="1"/>
    <col min="11012" max="11012" width="56.54296875" style="2" customWidth="1"/>
    <col min="11013" max="11264" width="11.453125" style="2"/>
    <col min="11265" max="11265" width="55.54296875" style="2" customWidth="1"/>
    <col min="11266" max="11266" width="66.81640625" style="2" customWidth="1"/>
    <col min="11267" max="11267" width="47.54296875" style="2" customWidth="1"/>
    <col min="11268" max="11268" width="56.54296875" style="2" customWidth="1"/>
    <col min="11269" max="11520" width="11.453125" style="2"/>
    <col min="11521" max="11521" width="55.54296875" style="2" customWidth="1"/>
    <col min="11522" max="11522" width="66.81640625" style="2" customWidth="1"/>
    <col min="11523" max="11523" width="47.54296875" style="2" customWidth="1"/>
    <col min="11524" max="11524" width="56.54296875" style="2" customWidth="1"/>
    <col min="11525" max="11776" width="11.453125" style="2"/>
    <col min="11777" max="11777" width="55.54296875" style="2" customWidth="1"/>
    <col min="11778" max="11778" width="66.81640625" style="2" customWidth="1"/>
    <col min="11779" max="11779" width="47.54296875" style="2" customWidth="1"/>
    <col min="11780" max="11780" width="56.54296875" style="2" customWidth="1"/>
    <col min="11781" max="12032" width="11.453125" style="2"/>
    <col min="12033" max="12033" width="55.54296875" style="2" customWidth="1"/>
    <col min="12034" max="12034" width="66.81640625" style="2" customWidth="1"/>
    <col min="12035" max="12035" width="47.54296875" style="2" customWidth="1"/>
    <col min="12036" max="12036" width="56.54296875" style="2" customWidth="1"/>
    <col min="12037" max="12288" width="11.453125" style="2"/>
    <col min="12289" max="12289" width="55.54296875" style="2" customWidth="1"/>
    <col min="12290" max="12290" width="66.81640625" style="2" customWidth="1"/>
    <col min="12291" max="12291" width="47.54296875" style="2" customWidth="1"/>
    <col min="12292" max="12292" width="56.54296875" style="2" customWidth="1"/>
    <col min="12293" max="12544" width="11.453125" style="2"/>
    <col min="12545" max="12545" width="55.54296875" style="2" customWidth="1"/>
    <col min="12546" max="12546" width="66.81640625" style="2" customWidth="1"/>
    <col min="12547" max="12547" width="47.54296875" style="2" customWidth="1"/>
    <col min="12548" max="12548" width="56.54296875" style="2" customWidth="1"/>
    <col min="12549" max="12800" width="11.453125" style="2"/>
    <col min="12801" max="12801" width="55.54296875" style="2" customWidth="1"/>
    <col min="12802" max="12802" width="66.81640625" style="2" customWidth="1"/>
    <col min="12803" max="12803" width="47.54296875" style="2" customWidth="1"/>
    <col min="12804" max="12804" width="56.54296875" style="2" customWidth="1"/>
    <col min="12805" max="13056" width="11.453125" style="2"/>
    <col min="13057" max="13057" width="55.54296875" style="2" customWidth="1"/>
    <col min="13058" max="13058" width="66.81640625" style="2" customWidth="1"/>
    <col min="13059" max="13059" width="47.54296875" style="2" customWidth="1"/>
    <col min="13060" max="13060" width="56.54296875" style="2" customWidth="1"/>
    <col min="13061" max="13312" width="11.453125" style="2"/>
    <col min="13313" max="13313" width="55.54296875" style="2" customWidth="1"/>
    <col min="13314" max="13314" width="66.81640625" style="2" customWidth="1"/>
    <col min="13315" max="13315" width="47.54296875" style="2" customWidth="1"/>
    <col min="13316" max="13316" width="56.54296875" style="2" customWidth="1"/>
    <col min="13317" max="13568" width="11.453125" style="2"/>
    <col min="13569" max="13569" width="55.54296875" style="2" customWidth="1"/>
    <col min="13570" max="13570" width="66.81640625" style="2" customWidth="1"/>
    <col min="13571" max="13571" width="47.54296875" style="2" customWidth="1"/>
    <col min="13572" max="13572" width="56.54296875" style="2" customWidth="1"/>
    <col min="13573" max="13824" width="11.453125" style="2"/>
    <col min="13825" max="13825" width="55.54296875" style="2" customWidth="1"/>
    <col min="13826" max="13826" width="66.81640625" style="2" customWidth="1"/>
    <col min="13827" max="13827" width="47.54296875" style="2" customWidth="1"/>
    <col min="13828" max="13828" width="56.54296875" style="2" customWidth="1"/>
    <col min="13829" max="14080" width="11.453125" style="2"/>
    <col min="14081" max="14081" width="55.54296875" style="2" customWidth="1"/>
    <col min="14082" max="14082" width="66.81640625" style="2" customWidth="1"/>
    <col min="14083" max="14083" width="47.54296875" style="2" customWidth="1"/>
    <col min="14084" max="14084" width="56.54296875" style="2" customWidth="1"/>
    <col min="14085" max="14336" width="11.453125" style="2"/>
    <col min="14337" max="14337" width="55.54296875" style="2" customWidth="1"/>
    <col min="14338" max="14338" width="66.81640625" style="2" customWidth="1"/>
    <col min="14339" max="14339" width="47.54296875" style="2" customWidth="1"/>
    <col min="14340" max="14340" width="56.54296875" style="2" customWidth="1"/>
    <col min="14341" max="14592" width="11.453125" style="2"/>
    <col min="14593" max="14593" width="55.54296875" style="2" customWidth="1"/>
    <col min="14594" max="14594" width="66.81640625" style="2" customWidth="1"/>
    <col min="14595" max="14595" width="47.54296875" style="2" customWidth="1"/>
    <col min="14596" max="14596" width="56.54296875" style="2" customWidth="1"/>
    <col min="14597" max="14848" width="11.453125" style="2"/>
    <col min="14849" max="14849" width="55.54296875" style="2" customWidth="1"/>
    <col min="14850" max="14850" width="66.81640625" style="2" customWidth="1"/>
    <col min="14851" max="14851" width="47.54296875" style="2" customWidth="1"/>
    <col min="14852" max="14852" width="56.54296875" style="2" customWidth="1"/>
    <col min="14853" max="15104" width="11.453125" style="2"/>
    <col min="15105" max="15105" width="55.54296875" style="2" customWidth="1"/>
    <col min="15106" max="15106" width="66.81640625" style="2" customWidth="1"/>
    <col min="15107" max="15107" width="47.54296875" style="2" customWidth="1"/>
    <col min="15108" max="15108" width="56.54296875" style="2" customWidth="1"/>
    <col min="15109" max="15360" width="11.453125" style="2"/>
    <col min="15361" max="15361" width="55.54296875" style="2" customWidth="1"/>
    <col min="15362" max="15362" width="66.81640625" style="2" customWidth="1"/>
    <col min="15363" max="15363" width="47.54296875" style="2" customWidth="1"/>
    <col min="15364" max="15364" width="56.54296875" style="2" customWidth="1"/>
    <col min="15365" max="15616" width="11.453125" style="2"/>
    <col min="15617" max="15617" width="55.54296875" style="2" customWidth="1"/>
    <col min="15618" max="15618" width="66.81640625" style="2" customWidth="1"/>
    <col min="15619" max="15619" width="47.54296875" style="2" customWidth="1"/>
    <col min="15620" max="15620" width="56.54296875" style="2" customWidth="1"/>
    <col min="15621" max="15872" width="11.453125" style="2"/>
    <col min="15873" max="15873" width="55.54296875" style="2" customWidth="1"/>
    <col min="15874" max="15874" width="66.81640625" style="2" customWidth="1"/>
    <col min="15875" max="15875" width="47.54296875" style="2" customWidth="1"/>
    <col min="15876" max="15876" width="56.54296875" style="2" customWidth="1"/>
    <col min="15877" max="16128" width="11.453125" style="2"/>
    <col min="16129" max="16129" width="55.54296875" style="2" customWidth="1"/>
    <col min="16130" max="16130" width="66.81640625" style="2" customWidth="1"/>
    <col min="16131" max="16131" width="47.54296875" style="2" customWidth="1"/>
    <col min="16132" max="16132" width="56.54296875" style="2" customWidth="1"/>
    <col min="16133" max="16384" width="11.453125" style="2"/>
  </cols>
  <sheetData>
    <row r="1" spans="1:5" ht="25">
      <c r="A1" s="3" t="s">
        <v>93</v>
      </c>
      <c r="C1" s="462" t="s">
        <v>447</v>
      </c>
    </row>
    <row r="2" spans="1:5">
      <c r="A2" s="2" t="s">
        <v>398</v>
      </c>
    </row>
    <row r="3" spans="1:5" ht="14">
      <c r="A3" s="4"/>
    </row>
    <row r="4" spans="1:5" s="6" customFormat="1" ht="29.25" customHeight="1">
      <c r="A4" s="5" t="s">
        <v>75</v>
      </c>
      <c r="B4" s="5" t="s">
        <v>76</v>
      </c>
      <c r="C4" s="5" t="s">
        <v>77</v>
      </c>
      <c r="D4" s="5" t="s">
        <v>78</v>
      </c>
      <c r="E4" s="5" t="s">
        <v>399</v>
      </c>
    </row>
    <row r="5" spans="1:5" ht="51.75" customHeight="1">
      <c r="A5" s="7" t="s">
        <v>80</v>
      </c>
      <c r="B5" s="8"/>
      <c r="C5" s="9"/>
      <c r="D5" s="10"/>
      <c r="E5" s="10"/>
    </row>
    <row r="6" spans="1:5" ht="49.5" customHeight="1">
      <c r="A6" s="11" t="s">
        <v>79</v>
      </c>
      <c r="B6" s="12"/>
      <c r="C6" s="12"/>
      <c r="D6" s="8"/>
      <c r="E6" s="8"/>
    </row>
    <row r="7" spans="1:5" ht="14">
      <c r="A7" s="324" t="s">
        <v>82</v>
      </c>
      <c r="B7" s="325"/>
      <c r="C7" s="325"/>
      <c r="D7" s="325"/>
      <c r="E7" s="325"/>
    </row>
    <row r="8" spans="1:5" ht="43.5" customHeight="1">
      <c r="A8" s="7" t="s">
        <v>81</v>
      </c>
      <c r="B8" s="13"/>
      <c r="C8" s="10"/>
      <c r="D8" s="10"/>
      <c r="E8" s="10"/>
    </row>
    <row r="9" spans="1:5" ht="38.25" customHeight="1">
      <c r="A9" s="7" t="s">
        <v>84</v>
      </c>
      <c r="B9" s="13"/>
      <c r="C9" s="10"/>
      <c r="D9" s="10"/>
      <c r="E9" s="10"/>
    </row>
    <row r="10" spans="1:5" ht="36" customHeight="1">
      <c r="A10" s="7" t="s">
        <v>85</v>
      </c>
      <c r="B10" s="13"/>
      <c r="C10" s="10"/>
      <c r="D10" s="10"/>
      <c r="E10" s="10"/>
    </row>
    <row r="11" spans="1:5" ht="14">
      <c r="A11" s="324" t="s">
        <v>83</v>
      </c>
      <c r="B11" s="325"/>
      <c r="C11" s="325"/>
      <c r="D11" s="325"/>
      <c r="E11" s="325"/>
    </row>
    <row r="12" spans="1:5" ht="52.5" customHeight="1">
      <c r="A12" s="7" t="s">
        <v>86</v>
      </c>
      <c r="B12" s="13"/>
      <c r="C12" s="10"/>
      <c r="D12" s="12"/>
      <c r="E12" s="12"/>
    </row>
    <row r="13" spans="1:5" ht="52.5" customHeight="1">
      <c r="A13" s="7" t="s">
        <v>87</v>
      </c>
      <c r="B13" s="13"/>
      <c r="C13" s="10"/>
      <c r="D13" s="10"/>
      <c r="E13" s="10"/>
    </row>
    <row r="14" spans="1:5" ht="52.5" customHeight="1">
      <c r="A14" s="7" t="s">
        <v>88</v>
      </c>
      <c r="B14" s="13"/>
      <c r="C14" s="10"/>
      <c r="D14" s="10"/>
      <c r="E14" s="10"/>
    </row>
    <row r="15" spans="1:5" ht="22.5" customHeight="1">
      <c r="A15" s="324" t="s">
        <v>89</v>
      </c>
      <c r="B15" s="325"/>
      <c r="C15" s="325"/>
      <c r="D15" s="325"/>
      <c r="E15" s="325"/>
    </row>
    <row r="16" spans="1:5" ht="53.25" customHeight="1">
      <c r="A16" s="7" t="s">
        <v>90</v>
      </c>
      <c r="B16" s="13"/>
      <c r="C16" s="10"/>
      <c r="D16" s="12"/>
      <c r="E16" s="12"/>
    </row>
    <row r="17" spans="1:5" ht="53.25" customHeight="1">
      <c r="A17" s="7" t="s">
        <v>91</v>
      </c>
      <c r="B17" s="13"/>
      <c r="C17" s="10"/>
      <c r="D17" s="10"/>
      <c r="E17" s="10"/>
    </row>
    <row r="18" spans="1:5" ht="53.25" customHeight="1">
      <c r="A18" s="7" t="s">
        <v>92</v>
      </c>
      <c r="B18" s="13"/>
      <c r="C18" s="10"/>
      <c r="D18" s="10"/>
      <c r="E18" s="10"/>
    </row>
  </sheetData>
  <mergeCells count="3">
    <mergeCell ref="A11:E11"/>
    <mergeCell ref="A15:E15"/>
    <mergeCell ref="A7:E7"/>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36F3F-7D8D-451F-8B85-9095A0A93F39}">
  <sheetPr>
    <tabColor rgb="FFFFC000"/>
  </sheetPr>
  <dimension ref="A1:O26"/>
  <sheetViews>
    <sheetView showGridLines="0" topLeftCell="A16" workbookViewId="0">
      <selection activeCell="O1" sqref="O1"/>
    </sheetView>
  </sheetViews>
  <sheetFormatPr defaultColWidth="9.1796875" defaultRowHeight="14"/>
  <cols>
    <col min="1" max="1" width="32.1796875" style="23" customWidth="1"/>
    <col min="2" max="2" width="21.54296875" style="23" customWidth="1"/>
    <col min="3" max="3" width="5.1796875" style="23" customWidth="1"/>
    <col min="4" max="4" width="3.54296875" style="23" customWidth="1"/>
    <col min="5" max="5" width="4.54296875" style="23" customWidth="1"/>
    <col min="6" max="7" width="3.54296875" style="23" customWidth="1"/>
    <col min="8" max="8" width="4.453125" style="23" customWidth="1"/>
    <col min="9" max="10" width="3.54296875" style="23" customWidth="1"/>
    <col min="11" max="11" width="4.453125" style="23" customWidth="1"/>
    <col min="12" max="13" width="3.54296875" style="23" customWidth="1"/>
    <col min="14" max="14" width="3.7265625" style="23" customWidth="1"/>
    <col min="15" max="15" width="37.453125" style="23" customWidth="1"/>
    <col min="16" max="16" width="25.54296875" style="23" customWidth="1"/>
    <col min="17" max="17" width="17.453125" style="23" customWidth="1"/>
    <col min="18" max="16384" width="9.1796875" style="23"/>
  </cols>
  <sheetData>
    <row r="1" spans="1:15" ht="20">
      <c r="A1" s="22" t="s">
        <v>372</v>
      </c>
      <c r="O1" s="422" t="s">
        <v>447</v>
      </c>
    </row>
    <row r="3" spans="1:15">
      <c r="A3" s="102" t="s">
        <v>217</v>
      </c>
      <c r="B3" s="103"/>
    </row>
    <row r="4" spans="1:15" ht="30" customHeight="1">
      <c r="A4" s="26" t="s">
        <v>94</v>
      </c>
      <c r="B4" s="326"/>
      <c r="C4" s="326"/>
      <c r="D4" s="326"/>
      <c r="E4" s="326"/>
      <c r="F4" s="326"/>
      <c r="G4" s="326"/>
      <c r="H4" s="326"/>
      <c r="I4" s="326"/>
      <c r="J4" s="326"/>
      <c r="K4" s="326"/>
      <c r="L4" s="326"/>
      <c r="M4" s="326"/>
      <c r="N4" s="326"/>
      <c r="O4" s="326"/>
    </row>
    <row r="5" spans="1:15" ht="28.5" customHeight="1">
      <c r="A5" s="26" t="s">
        <v>95</v>
      </c>
      <c r="B5" s="326"/>
      <c r="C5" s="326"/>
      <c r="D5" s="326"/>
      <c r="E5" s="326"/>
      <c r="F5" s="326"/>
      <c r="G5" s="326"/>
      <c r="H5" s="326"/>
      <c r="I5" s="326"/>
      <c r="J5" s="326"/>
      <c r="K5" s="326"/>
      <c r="L5" s="326"/>
      <c r="M5" s="326"/>
      <c r="N5" s="326"/>
      <c r="O5" s="326"/>
    </row>
    <row r="6" spans="1:15" ht="27" customHeight="1">
      <c r="A6" s="27" t="s">
        <v>96</v>
      </c>
      <c r="B6" s="340"/>
      <c r="C6" s="340"/>
      <c r="D6" s="340"/>
      <c r="E6" s="340"/>
      <c r="F6" s="340"/>
      <c r="G6" s="340"/>
      <c r="H6" s="340"/>
      <c r="I6" s="340"/>
      <c r="J6" s="340"/>
      <c r="K6" s="340"/>
      <c r="L6" s="340"/>
      <c r="M6" s="340"/>
      <c r="N6" s="340"/>
      <c r="O6" s="340"/>
    </row>
    <row r="7" spans="1:15" ht="25.5" customHeight="1">
      <c r="A7" s="26" t="s">
        <v>97</v>
      </c>
      <c r="B7" s="326"/>
      <c r="C7" s="326"/>
      <c r="D7" s="326"/>
      <c r="E7" s="326"/>
      <c r="F7" s="326"/>
      <c r="G7" s="326"/>
      <c r="H7" s="326"/>
      <c r="I7" s="326"/>
      <c r="J7" s="326"/>
      <c r="K7" s="326"/>
      <c r="L7" s="326"/>
      <c r="M7" s="326"/>
      <c r="N7" s="326"/>
      <c r="O7" s="326"/>
    </row>
    <row r="10" spans="1:15" ht="14.25" customHeight="1">
      <c r="A10" s="336" t="s">
        <v>104</v>
      </c>
      <c r="B10" s="336" t="s">
        <v>105</v>
      </c>
      <c r="C10" s="333" t="s">
        <v>106</v>
      </c>
      <c r="D10" s="333"/>
      <c r="E10" s="333"/>
      <c r="F10" s="333"/>
      <c r="G10" s="333"/>
      <c r="H10" s="333"/>
      <c r="I10" s="333"/>
      <c r="J10" s="333"/>
      <c r="K10" s="333"/>
      <c r="L10" s="333"/>
      <c r="M10" s="333"/>
      <c r="N10" s="333"/>
      <c r="O10" s="336" t="s">
        <v>107</v>
      </c>
    </row>
    <row r="11" spans="1:15">
      <c r="A11" s="337"/>
      <c r="B11" s="337"/>
      <c r="C11" s="334" t="s">
        <v>111</v>
      </c>
      <c r="D11" s="335"/>
      <c r="E11" s="335"/>
      <c r="F11" s="334" t="s">
        <v>108</v>
      </c>
      <c r="G11" s="335"/>
      <c r="H11" s="339"/>
      <c r="I11" s="334" t="s">
        <v>109</v>
      </c>
      <c r="J11" s="335"/>
      <c r="K11" s="339"/>
      <c r="L11" s="334" t="s">
        <v>110</v>
      </c>
      <c r="M11" s="335"/>
      <c r="N11" s="339"/>
      <c r="O11" s="337"/>
    </row>
    <row r="12" spans="1:15" ht="24">
      <c r="A12" s="338"/>
      <c r="B12" s="338"/>
      <c r="C12" s="28" t="s">
        <v>111</v>
      </c>
      <c r="D12" s="28" t="s">
        <v>108</v>
      </c>
      <c r="E12" s="28" t="s">
        <v>109</v>
      </c>
      <c r="F12" s="28" t="s">
        <v>111</v>
      </c>
      <c r="G12" s="28" t="s">
        <v>108</v>
      </c>
      <c r="H12" s="28" t="s">
        <v>109</v>
      </c>
      <c r="I12" s="28" t="s">
        <v>111</v>
      </c>
      <c r="J12" s="28" t="s">
        <v>108</v>
      </c>
      <c r="K12" s="28" t="s">
        <v>109</v>
      </c>
      <c r="L12" s="28" t="s">
        <v>111</v>
      </c>
      <c r="M12" s="28" t="s">
        <v>108</v>
      </c>
      <c r="N12" s="28" t="s">
        <v>109</v>
      </c>
      <c r="O12" s="338"/>
    </row>
    <row r="13" spans="1:15">
      <c r="A13" s="7" t="s">
        <v>370</v>
      </c>
      <c r="B13" s="7" t="s">
        <v>81</v>
      </c>
      <c r="C13" s="24"/>
      <c r="D13" s="24"/>
      <c r="E13" s="25"/>
      <c r="F13" s="24"/>
      <c r="G13" s="24"/>
      <c r="H13" s="24"/>
      <c r="I13" s="24"/>
      <c r="J13" s="24"/>
      <c r="K13" s="24"/>
      <c r="L13" s="24"/>
      <c r="M13" s="25"/>
      <c r="N13" s="25"/>
      <c r="O13" s="25"/>
    </row>
    <row r="14" spans="1:15">
      <c r="A14" s="7"/>
      <c r="B14" s="7" t="s">
        <v>84</v>
      </c>
      <c r="C14" s="24"/>
      <c r="D14" s="24"/>
      <c r="E14" s="25"/>
      <c r="F14" s="24"/>
      <c r="G14" s="24"/>
      <c r="H14" s="24"/>
      <c r="I14" s="24"/>
      <c r="J14" s="24"/>
      <c r="K14" s="24"/>
      <c r="L14" s="24"/>
      <c r="M14" s="25"/>
      <c r="N14" s="25"/>
      <c r="O14" s="25"/>
    </row>
    <row r="15" spans="1:15">
      <c r="A15" s="7"/>
      <c r="B15" s="7" t="s">
        <v>85</v>
      </c>
      <c r="C15" s="25"/>
      <c r="D15" s="24"/>
      <c r="E15" s="25"/>
      <c r="F15" s="24"/>
      <c r="G15" s="24"/>
      <c r="H15" s="24"/>
      <c r="I15" s="24"/>
      <c r="J15" s="24"/>
      <c r="K15" s="24"/>
      <c r="L15" s="24"/>
      <c r="M15" s="25"/>
      <c r="N15" s="25"/>
      <c r="O15" s="25"/>
    </row>
    <row r="16" spans="1:15">
      <c r="A16" s="25"/>
      <c r="B16" s="25"/>
      <c r="C16" s="25"/>
      <c r="D16" s="24"/>
      <c r="E16" s="25"/>
      <c r="F16" s="24"/>
      <c r="G16" s="24"/>
      <c r="H16" s="24"/>
      <c r="I16" s="24"/>
      <c r="J16" s="24"/>
      <c r="K16" s="24"/>
      <c r="L16" s="24"/>
      <c r="M16" s="25"/>
      <c r="N16" s="25"/>
      <c r="O16" s="25"/>
    </row>
    <row r="17" spans="1:15">
      <c r="A17" s="7" t="s">
        <v>371</v>
      </c>
      <c r="B17" s="7" t="s">
        <v>86</v>
      </c>
      <c r="C17" s="24"/>
      <c r="D17" s="24"/>
      <c r="E17" s="24"/>
      <c r="F17" s="24"/>
      <c r="G17" s="24"/>
      <c r="H17" s="24"/>
      <c r="I17" s="24"/>
      <c r="J17" s="24"/>
      <c r="K17" s="24"/>
      <c r="L17" s="24"/>
      <c r="M17" s="24"/>
      <c r="N17" s="24"/>
      <c r="O17" s="24"/>
    </row>
    <row r="18" spans="1:15">
      <c r="A18" s="7"/>
      <c r="B18" s="7" t="s">
        <v>87</v>
      </c>
      <c r="C18" s="24"/>
      <c r="D18" s="24"/>
      <c r="E18" s="24"/>
      <c r="F18" s="24"/>
      <c r="G18" s="24"/>
      <c r="H18" s="24"/>
      <c r="I18" s="24"/>
      <c r="J18" s="24"/>
      <c r="K18" s="24"/>
      <c r="L18" s="24"/>
      <c r="M18" s="24"/>
      <c r="N18" s="24"/>
      <c r="O18" s="24"/>
    </row>
    <row r="19" spans="1:15">
      <c r="A19" s="7"/>
      <c r="B19" s="7" t="s">
        <v>88</v>
      </c>
      <c r="C19" s="24"/>
      <c r="D19" s="24"/>
      <c r="E19" s="24"/>
      <c r="F19" s="24"/>
      <c r="G19" s="24"/>
      <c r="H19" s="24"/>
      <c r="I19" s="24"/>
      <c r="J19" s="24"/>
      <c r="K19" s="24"/>
      <c r="L19" s="24"/>
      <c r="M19" s="24"/>
      <c r="N19" s="24"/>
      <c r="O19" s="24"/>
    </row>
    <row r="20" spans="1:15">
      <c r="A20" s="24"/>
      <c r="B20" s="24"/>
      <c r="C20" s="24"/>
      <c r="D20" s="24"/>
      <c r="E20" s="24"/>
      <c r="F20" s="24"/>
      <c r="G20" s="24"/>
      <c r="H20" s="24"/>
      <c r="I20" s="24"/>
      <c r="J20" s="24"/>
      <c r="K20" s="24"/>
      <c r="L20" s="24"/>
      <c r="M20" s="24"/>
      <c r="N20" s="24"/>
      <c r="O20" s="24"/>
    </row>
    <row r="21" spans="1:15">
      <c r="A21" s="24"/>
      <c r="B21" s="24"/>
      <c r="C21" s="24"/>
      <c r="D21" s="24"/>
      <c r="E21" s="24"/>
      <c r="F21" s="24"/>
      <c r="G21" s="24"/>
      <c r="H21" s="24"/>
      <c r="I21" s="24"/>
      <c r="J21" s="24"/>
      <c r="K21" s="24"/>
      <c r="L21" s="24"/>
      <c r="M21" s="24"/>
      <c r="N21" s="24"/>
      <c r="O21" s="24"/>
    </row>
    <row r="22" spans="1:15">
      <c r="A22" s="24"/>
      <c r="B22" s="24"/>
      <c r="C22" s="24"/>
      <c r="D22" s="24"/>
      <c r="E22" s="24"/>
      <c r="F22" s="24"/>
      <c r="G22" s="24"/>
      <c r="H22" s="24"/>
      <c r="I22" s="24"/>
      <c r="J22" s="24"/>
      <c r="K22" s="24"/>
      <c r="L22" s="24"/>
      <c r="M22" s="24"/>
      <c r="N22" s="24"/>
      <c r="O22" s="24"/>
    </row>
    <row r="24" spans="1:15" ht="24" customHeight="1">
      <c r="A24" s="149" t="s">
        <v>99</v>
      </c>
      <c r="B24" s="149" t="s">
        <v>100</v>
      </c>
      <c r="C24" s="327" t="s">
        <v>101</v>
      </c>
      <c r="D24" s="327"/>
      <c r="E24" s="327"/>
      <c r="F24" s="327"/>
      <c r="G24" s="327"/>
      <c r="H24" s="328"/>
    </row>
    <row r="25" spans="1:15">
      <c r="A25" s="326"/>
      <c r="B25" s="326"/>
      <c r="C25" s="329"/>
      <c r="D25" s="329"/>
      <c r="E25" s="329"/>
      <c r="F25" s="329"/>
      <c r="G25" s="329"/>
      <c r="H25" s="330"/>
    </row>
    <row r="26" spans="1:15">
      <c r="A26" s="326"/>
      <c r="B26" s="326"/>
      <c r="C26" s="331"/>
      <c r="D26" s="331"/>
      <c r="E26" s="331"/>
      <c r="F26" s="331"/>
      <c r="G26" s="331"/>
      <c r="H26" s="332"/>
    </row>
  </sheetData>
  <mergeCells count="16">
    <mergeCell ref="B4:O4"/>
    <mergeCell ref="F11:H11"/>
    <mergeCell ref="I11:K11"/>
    <mergeCell ref="L11:N11"/>
    <mergeCell ref="B10:B12"/>
    <mergeCell ref="O10:O12"/>
    <mergeCell ref="B7:O7"/>
    <mergeCell ref="B6:O6"/>
    <mergeCell ref="B5:O5"/>
    <mergeCell ref="A25:A26"/>
    <mergeCell ref="B25:B26"/>
    <mergeCell ref="C24:H24"/>
    <mergeCell ref="C25:H26"/>
    <mergeCell ref="C10:N10"/>
    <mergeCell ref="C11:E11"/>
    <mergeCell ref="A10:A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73EE-6CF5-48B6-8145-9A2F894DC1A7}">
  <sheetPr>
    <tabColor rgb="FFFFC000"/>
  </sheetPr>
  <dimension ref="A1:AW105"/>
  <sheetViews>
    <sheetView topLeftCell="A42" zoomScale="90" zoomScaleNormal="90" workbookViewId="0">
      <selection activeCell="K10" sqref="K10:K11"/>
    </sheetView>
  </sheetViews>
  <sheetFormatPr defaultColWidth="9.1796875" defaultRowHeight="12.5"/>
  <cols>
    <col min="1" max="1" width="4.81640625" style="30" customWidth="1"/>
    <col min="2" max="2" width="4.54296875" style="30" customWidth="1"/>
    <col min="3" max="3" width="43.7265625" style="30" customWidth="1"/>
    <col min="4" max="4" width="11.453125" style="30" customWidth="1"/>
    <col min="5" max="5" width="15.1796875" style="30" customWidth="1"/>
    <col min="6" max="6" width="13.54296875" style="30" customWidth="1"/>
    <col min="7" max="8" width="9.1796875" style="30" customWidth="1"/>
    <col min="9" max="9" width="16.54296875" style="30" customWidth="1"/>
    <col min="10" max="10" width="11.54296875" style="30" customWidth="1"/>
    <col min="11" max="11" width="26.81640625" style="30" customWidth="1"/>
    <col min="12" max="13" width="9.1796875" style="30"/>
    <col min="14" max="14" width="0" style="30" hidden="1" customWidth="1"/>
    <col min="15" max="15" width="4.81640625" style="30" customWidth="1"/>
    <col min="16" max="16" width="4.54296875" style="30" customWidth="1"/>
    <col min="17" max="17" width="43.7265625" style="30" customWidth="1"/>
    <col min="18" max="18" width="11.453125" style="30" customWidth="1"/>
    <col min="19" max="19" width="15.1796875" style="30" customWidth="1"/>
    <col min="20" max="20" width="13.54296875" style="30" customWidth="1"/>
    <col min="21" max="22" width="9.1796875" style="30"/>
    <col min="23" max="23" width="16.54296875" style="30" customWidth="1"/>
    <col min="24" max="24" width="11.54296875" style="30" customWidth="1"/>
    <col min="25" max="25" width="26.81640625" style="30" customWidth="1"/>
    <col min="26" max="26" width="9.1796875" style="30"/>
    <col min="27" max="27" width="4.81640625" style="30" customWidth="1"/>
    <col min="28" max="28" width="4.54296875" style="30" customWidth="1"/>
    <col min="29" max="29" width="43.7265625" style="30" customWidth="1"/>
    <col min="30" max="30" width="11.453125" style="30" customWidth="1"/>
    <col min="31" max="31" width="15.1796875" style="30" customWidth="1"/>
    <col min="32" max="32" width="13.54296875" style="30" customWidth="1"/>
    <col min="33" max="34" width="9.1796875" style="30"/>
    <col min="35" max="35" width="16.54296875" style="30" customWidth="1"/>
    <col min="36" max="36" width="11.54296875" style="30" customWidth="1"/>
    <col min="37" max="37" width="26.81640625" style="30" customWidth="1"/>
    <col min="38" max="38" width="9.1796875" style="30"/>
    <col min="39" max="39" width="4.81640625" style="30" customWidth="1"/>
    <col min="40" max="40" width="4.54296875" style="30" customWidth="1"/>
    <col min="41" max="41" width="43.7265625" style="30" customWidth="1"/>
    <col min="42" max="42" width="11.453125" style="30" customWidth="1"/>
    <col min="43" max="43" width="15.1796875" style="30" customWidth="1"/>
    <col min="44" max="44" width="13.54296875" style="30" customWidth="1"/>
    <col min="45" max="46" width="9.1796875" style="30"/>
    <col min="47" max="47" width="16.54296875" style="30" customWidth="1"/>
    <col min="48" max="48" width="11.54296875" style="30" customWidth="1"/>
    <col min="49" max="49" width="26.81640625" style="30" customWidth="1"/>
    <col min="50" max="256" width="9.1796875" style="30"/>
    <col min="257" max="257" width="4.81640625" style="30" customWidth="1"/>
    <col min="258" max="258" width="4.54296875" style="30" customWidth="1"/>
    <col min="259" max="259" width="45.54296875" style="30" customWidth="1"/>
    <col min="260" max="260" width="11.453125" style="30" customWidth="1"/>
    <col min="261" max="261" width="11.81640625" style="30" customWidth="1"/>
    <col min="262" max="262" width="13.54296875" style="30" customWidth="1"/>
    <col min="263" max="264" width="9.1796875" style="30"/>
    <col min="265" max="265" width="16.54296875" style="30" customWidth="1"/>
    <col min="266" max="266" width="11.54296875" style="30" customWidth="1"/>
    <col min="267" max="267" width="26.81640625" style="30" customWidth="1"/>
    <col min="268" max="269" width="9.1796875" style="30"/>
    <col min="270" max="270" width="0" style="30" hidden="1" customWidth="1"/>
    <col min="271" max="512" width="9.1796875" style="30"/>
    <col min="513" max="513" width="4.81640625" style="30" customWidth="1"/>
    <col min="514" max="514" width="4.54296875" style="30" customWidth="1"/>
    <col min="515" max="515" width="45.54296875" style="30" customWidth="1"/>
    <col min="516" max="516" width="11.453125" style="30" customWidth="1"/>
    <col min="517" max="517" width="11.81640625" style="30" customWidth="1"/>
    <col min="518" max="518" width="13.54296875" style="30" customWidth="1"/>
    <col min="519" max="520" width="9.1796875" style="30"/>
    <col min="521" max="521" width="16.54296875" style="30" customWidth="1"/>
    <col min="522" max="522" width="11.54296875" style="30" customWidth="1"/>
    <col min="523" max="523" width="26.81640625" style="30" customWidth="1"/>
    <col min="524" max="525" width="9.1796875" style="30"/>
    <col min="526" max="526" width="0" style="30" hidden="1" customWidth="1"/>
    <col min="527" max="768" width="9.1796875" style="30"/>
    <col min="769" max="769" width="4.81640625" style="30" customWidth="1"/>
    <col min="770" max="770" width="4.54296875" style="30" customWidth="1"/>
    <col min="771" max="771" width="45.54296875" style="30" customWidth="1"/>
    <col min="772" max="772" width="11.453125" style="30" customWidth="1"/>
    <col min="773" max="773" width="11.81640625" style="30" customWidth="1"/>
    <col min="774" max="774" width="13.54296875" style="30" customWidth="1"/>
    <col min="775" max="776" width="9.1796875" style="30"/>
    <col min="777" max="777" width="16.54296875" style="30" customWidth="1"/>
    <col min="778" max="778" width="11.54296875" style="30" customWidth="1"/>
    <col min="779" max="779" width="26.81640625" style="30" customWidth="1"/>
    <col min="780" max="781" width="9.1796875" style="30"/>
    <col min="782" max="782" width="0" style="30" hidden="1" customWidth="1"/>
    <col min="783" max="1024" width="9.1796875" style="30"/>
    <col min="1025" max="1025" width="4.81640625" style="30" customWidth="1"/>
    <col min="1026" max="1026" width="4.54296875" style="30" customWidth="1"/>
    <col min="1027" max="1027" width="45.54296875" style="30" customWidth="1"/>
    <col min="1028" max="1028" width="11.453125" style="30" customWidth="1"/>
    <col min="1029" max="1029" width="11.81640625" style="30" customWidth="1"/>
    <col min="1030" max="1030" width="13.54296875" style="30" customWidth="1"/>
    <col min="1031" max="1032" width="9.1796875" style="30"/>
    <col min="1033" max="1033" width="16.54296875" style="30" customWidth="1"/>
    <col min="1034" max="1034" width="11.54296875" style="30" customWidth="1"/>
    <col min="1035" max="1035" width="26.81640625" style="30" customWidth="1"/>
    <col min="1036" max="1037" width="9.1796875" style="30"/>
    <col min="1038" max="1038" width="0" style="30" hidden="1" customWidth="1"/>
    <col min="1039" max="1280" width="9.1796875" style="30"/>
    <col min="1281" max="1281" width="4.81640625" style="30" customWidth="1"/>
    <col min="1282" max="1282" width="4.54296875" style="30" customWidth="1"/>
    <col min="1283" max="1283" width="45.54296875" style="30" customWidth="1"/>
    <col min="1284" max="1284" width="11.453125" style="30" customWidth="1"/>
    <col min="1285" max="1285" width="11.81640625" style="30" customWidth="1"/>
    <col min="1286" max="1286" width="13.54296875" style="30" customWidth="1"/>
    <col min="1287" max="1288" width="9.1796875" style="30"/>
    <col min="1289" max="1289" width="16.54296875" style="30" customWidth="1"/>
    <col min="1290" max="1290" width="11.54296875" style="30" customWidth="1"/>
    <col min="1291" max="1291" width="26.81640625" style="30" customWidth="1"/>
    <col min="1292" max="1293" width="9.1796875" style="30"/>
    <col min="1294" max="1294" width="0" style="30" hidden="1" customWidth="1"/>
    <col min="1295" max="1536" width="9.1796875" style="30"/>
    <col min="1537" max="1537" width="4.81640625" style="30" customWidth="1"/>
    <col min="1538" max="1538" width="4.54296875" style="30" customWidth="1"/>
    <col min="1539" max="1539" width="45.54296875" style="30" customWidth="1"/>
    <col min="1540" max="1540" width="11.453125" style="30" customWidth="1"/>
    <col min="1541" max="1541" width="11.81640625" style="30" customWidth="1"/>
    <col min="1542" max="1542" width="13.54296875" style="30" customWidth="1"/>
    <col min="1543" max="1544" width="9.1796875" style="30"/>
    <col min="1545" max="1545" width="16.54296875" style="30" customWidth="1"/>
    <col min="1546" max="1546" width="11.54296875" style="30" customWidth="1"/>
    <col min="1547" max="1547" width="26.81640625" style="30" customWidth="1"/>
    <col min="1548" max="1549" width="9.1796875" style="30"/>
    <col min="1550" max="1550" width="0" style="30" hidden="1" customWidth="1"/>
    <col min="1551" max="1792" width="9.1796875" style="30"/>
    <col min="1793" max="1793" width="4.81640625" style="30" customWidth="1"/>
    <col min="1794" max="1794" width="4.54296875" style="30" customWidth="1"/>
    <col min="1795" max="1795" width="45.54296875" style="30" customWidth="1"/>
    <col min="1796" max="1796" width="11.453125" style="30" customWidth="1"/>
    <col min="1797" max="1797" width="11.81640625" style="30" customWidth="1"/>
    <col min="1798" max="1798" width="13.54296875" style="30" customWidth="1"/>
    <col min="1799" max="1800" width="9.1796875" style="30"/>
    <col min="1801" max="1801" width="16.54296875" style="30" customWidth="1"/>
    <col min="1802" max="1802" width="11.54296875" style="30" customWidth="1"/>
    <col min="1803" max="1803" width="26.81640625" style="30" customWidth="1"/>
    <col min="1804" max="1805" width="9.1796875" style="30"/>
    <col min="1806" max="1806" width="0" style="30" hidden="1" customWidth="1"/>
    <col min="1807" max="2048" width="9.1796875" style="30"/>
    <col min="2049" max="2049" width="4.81640625" style="30" customWidth="1"/>
    <col min="2050" max="2050" width="4.54296875" style="30" customWidth="1"/>
    <col min="2051" max="2051" width="45.54296875" style="30" customWidth="1"/>
    <col min="2052" max="2052" width="11.453125" style="30" customWidth="1"/>
    <col min="2053" max="2053" width="11.81640625" style="30" customWidth="1"/>
    <col min="2054" max="2054" width="13.54296875" style="30" customWidth="1"/>
    <col min="2055" max="2056" width="9.1796875" style="30"/>
    <col min="2057" max="2057" width="16.54296875" style="30" customWidth="1"/>
    <col min="2058" max="2058" width="11.54296875" style="30" customWidth="1"/>
    <col min="2059" max="2059" width="26.81640625" style="30" customWidth="1"/>
    <col min="2060" max="2061" width="9.1796875" style="30"/>
    <col min="2062" max="2062" width="0" style="30" hidden="1" customWidth="1"/>
    <col min="2063" max="2304" width="9.1796875" style="30"/>
    <col min="2305" max="2305" width="4.81640625" style="30" customWidth="1"/>
    <col min="2306" max="2306" width="4.54296875" style="30" customWidth="1"/>
    <col min="2307" max="2307" width="45.54296875" style="30" customWidth="1"/>
    <col min="2308" max="2308" width="11.453125" style="30" customWidth="1"/>
    <col min="2309" max="2309" width="11.81640625" style="30" customWidth="1"/>
    <col min="2310" max="2310" width="13.54296875" style="30" customWidth="1"/>
    <col min="2311" max="2312" width="9.1796875" style="30"/>
    <col min="2313" max="2313" width="16.54296875" style="30" customWidth="1"/>
    <col min="2314" max="2314" width="11.54296875" style="30" customWidth="1"/>
    <col min="2315" max="2315" width="26.81640625" style="30" customWidth="1"/>
    <col min="2316" max="2317" width="9.1796875" style="30"/>
    <col min="2318" max="2318" width="0" style="30" hidden="1" customWidth="1"/>
    <col min="2319" max="2560" width="9.1796875" style="30"/>
    <col min="2561" max="2561" width="4.81640625" style="30" customWidth="1"/>
    <col min="2562" max="2562" width="4.54296875" style="30" customWidth="1"/>
    <col min="2563" max="2563" width="45.54296875" style="30" customWidth="1"/>
    <col min="2564" max="2564" width="11.453125" style="30" customWidth="1"/>
    <col min="2565" max="2565" width="11.81640625" style="30" customWidth="1"/>
    <col min="2566" max="2566" width="13.54296875" style="30" customWidth="1"/>
    <col min="2567" max="2568" width="9.1796875" style="30"/>
    <col min="2569" max="2569" width="16.54296875" style="30" customWidth="1"/>
    <col min="2570" max="2570" width="11.54296875" style="30" customWidth="1"/>
    <col min="2571" max="2571" width="26.81640625" style="30" customWidth="1"/>
    <col min="2572" max="2573" width="9.1796875" style="30"/>
    <col min="2574" max="2574" width="0" style="30" hidden="1" customWidth="1"/>
    <col min="2575" max="2816" width="9.1796875" style="30"/>
    <col min="2817" max="2817" width="4.81640625" style="30" customWidth="1"/>
    <col min="2818" max="2818" width="4.54296875" style="30" customWidth="1"/>
    <col min="2819" max="2819" width="45.54296875" style="30" customWidth="1"/>
    <col min="2820" max="2820" width="11.453125" style="30" customWidth="1"/>
    <col min="2821" max="2821" width="11.81640625" style="30" customWidth="1"/>
    <col min="2822" max="2822" width="13.54296875" style="30" customWidth="1"/>
    <col min="2823" max="2824" width="9.1796875" style="30"/>
    <col min="2825" max="2825" width="16.54296875" style="30" customWidth="1"/>
    <col min="2826" max="2826" width="11.54296875" style="30" customWidth="1"/>
    <col min="2827" max="2827" width="26.81640625" style="30" customWidth="1"/>
    <col min="2828" max="2829" width="9.1796875" style="30"/>
    <col min="2830" max="2830" width="0" style="30" hidden="1" customWidth="1"/>
    <col min="2831" max="3072" width="9.1796875" style="30"/>
    <col min="3073" max="3073" width="4.81640625" style="30" customWidth="1"/>
    <col min="3074" max="3074" width="4.54296875" style="30" customWidth="1"/>
    <col min="3075" max="3075" width="45.54296875" style="30" customWidth="1"/>
    <col min="3076" max="3076" width="11.453125" style="30" customWidth="1"/>
    <col min="3077" max="3077" width="11.81640625" style="30" customWidth="1"/>
    <col min="3078" max="3078" width="13.54296875" style="30" customWidth="1"/>
    <col min="3079" max="3080" width="9.1796875" style="30"/>
    <col min="3081" max="3081" width="16.54296875" style="30" customWidth="1"/>
    <col min="3082" max="3082" width="11.54296875" style="30" customWidth="1"/>
    <col min="3083" max="3083" width="26.81640625" style="30" customWidth="1"/>
    <col min="3084" max="3085" width="9.1796875" style="30"/>
    <col min="3086" max="3086" width="0" style="30" hidden="1" customWidth="1"/>
    <col min="3087" max="3328" width="9.1796875" style="30"/>
    <col min="3329" max="3329" width="4.81640625" style="30" customWidth="1"/>
    <col min="3330" max="3330" width="4.54296875" style="30" customWidth="1"/>
    <col min="3331" max="3331" width="45.54296875" style="30" customWidth="1"/>
    <col min="3332" max="3332" width="11.453125" style="30" customWidth="1"/>
    <col min="3333" max="3333" width="11.81640625" style="30" customWidth="1"/>
    <col min="3334" max="3334" width="13.54296875" style="30" customWidth="1"/>
    <col min="3335" max="3336" width="9.1796875" style="30"/>
    <col min="3337" max="3337" width="16.54296875" style="30" customWidth="1"/>
    <col min="3338" max="3338" width="11.54296875" style="30" customWidth="1"/>
    <col min="3339" max="3339" width="26.81640625" style="30" customWidth="1"/>
    <col min="3340" max="3341" width="9.1796875" style="30"/>
    <col min="3342" max="3342" width="0" style="30" hidden="1" customWidth="1"/>
    <col min="3343" max="3584" width="9.1796875" style="30"/>
    <col min="3585" max="3585" width="4.81640625" style="30" customWidth="1"/>
    <col min="3586" max="3586" width="4.54296875" style="30" customWidth="1"/>
    <col min="3587" max="3587" width="45.54296875" style="30" customWidth="1"/>
    <col min="3588" max="3588" width="11.453125" style="30" customWidth="1"/>
    <col min="3589" max="3589" width="11.81640625" style="30" customWidth="1"/>
    <col min="3590" max="3590" width="13.54296875" style="30" customWidth="1"/>
    <col min="3591" max="3592" width="9.1796875" style="30"/>
    <col min="3593" max="3593" width="16.54296875" style="30" customWidth="1"/>
    <col min="3594" max="3594" width="11.54296875" style="30" customWidth="1"/>
    <col min="3595" max="3595" width="26.81640625" style="30" customWidth="1"/>
    <col min="3596" max="3597" width="9.1796875" style="30"/>
    <col min="3598" max="3598" width="0" style="30" hidden="1" customWidth="1"/>
    <col min="3599" max="3840" width="9.1796875" style="30"/>
    <col min="3841" max="3841" width="4.81640625" style="30" customWidth="1"/>
    <col min="3842" max="3842" width="4.54296875" style="30" customWidth="1"/>
    <col min="3843" max="3843" width="45.54296875" style="30" customWidth="1"/>
    <col min="3844" max="3844" width="11.453125" style="30" customWidth="1"/>
    <col min="3845" max="3845" width="11.81640625" style="30" customWidth="1"/>
    <col min="3846" max="3846" width="13.54296875" style="30" customWidth="1"/>
    <col min="3847" max="3848" width="9.1796875" style="30"/>
    <col min="3849" max="3849" width="16.54296875" style="30" customWidth="1"/>
    <col min="3850" max="3850" width="11.54296875" style="30" customWidth="1"/>
    <col min="3851" max="3851" width="26.81640625" style="30" customWidth="1"/>
    <col min="3852" max="3853" width="9.1796875" style="30"/>
    <col min="3854" max="3854" width="0" style="30" hidden="1" customWidth="1"/>
    <col min="3855" max="4096" width="9.1796875" style="30"/>
    <col min="4097" max="4097" width="4.81640625" style="30" customWidth="1"/>
    <col min="4098" max="4098" width="4.54296875" style="30" customWidth="1"/>
    <col min="4099" max="4099" width="45.54296875" style="30" customWidth="1"/>
    <col min="4100" max="4100" width="11.453125" style="30" customWidth="1"/>
    <col min="4101" max="4101" width="11.81640625" style="30" customWidth="1"/>
    <col min="4102" max="4102" width="13.54296875" style="30" customWidth="1"/>
    <col min="4103" max="4104" width="9.1796875" style="30"/>
    <col min="4105" max="4105" width="16.54296875" style="30" customWidth="1"/>
    <col min="4106" max="4106" width="11.54296875" style="30" customWidth="1"/>
    <col min="4107" max="4107" width="26.81640625" style="30" customWidth="1"/>
    <col min="4108" max="4109" width="9.1796875" style="30"/>
    <col min="4110" max="4110" width="0" style="30" hidden="1" customWidth="1"/>
    <col min="4111" max="4352" width="9.1796875" style="30"/>
    <col min="4353" max="4353" width="4.81640625" style="30" customWidth="1"/>
    <col min="4354" max="4354" width="4.54296875" style="30" customWidth="1"/>
    <col min="4355" max="4355" width="45.54296875" style="30" customWidth="1"/>
    <col min="4356" max="4356" width="11.453125" style="30" customWidth="1"/>
    <col min="4357" max="4357" width="11.81640625" style="30" customWidth="1"/>
    <col min="4358" max="4358" width="13.54296875" style="30" customWidth="1"/>
    <col min="4359" max="4360" width="9.1796875" style="30"/>
    <col min="4361" max="4361" width="16.54296875" style="30" customWidth="1"/>
    <col min="4362" max="4362" width="11.54296875" style="30" customWidth="1"/>
    <col min="4363" max="4363" width="26.81640625" style="30" customWidth="1"/>
    <col min="4364" max="4365" width="9.1796875" style="30"/>
    <col min="4366" max="4366" width="0" style="30" hidden="1" customWidth="1"/>
    <col min="4367" max="4608" width="9.1796875" style="30"/>
    <col min="4609" max="4609" width="4.81640625" style="30" customWidth="1"/>
    <col min="4610" max="4610" width="4.54296875" style="30" customWidth="1"/>
    <col min="4611" max="4611" width="45.54296875" style="30" customWidth="1"/>
    <col min="4612" max="4612" width="11.453125" style="30" customWidth="1"/>
    <col min="4613" max="4613" width="11.81640625" style="30" customWidth="1"/>
    <col min="4614" max="4614" width="13.54296875" style="30" customWidth="1"/>
    <col min="4615" max="4616" width="9.1796875" style="30"/>
    <col min="4617" max="4617" width="16.54296875" style="30" customWidth="1"/>
    <col min="4618" max="4618" width="11.54296875" style="30" customWidth="1"/>
    <col min="4619" max="4619" width="26.81640625" style="30" customWidth="1"/>
    <col min="4620" max="4621" width="9.1796875" style="30"/>
    <col min="4622" max="4622" width="0" style="30" hidden="1" customWidth="1"/>
    <col min="4623" max="4864" width="9.1796875" style="30"/>
    <col min="4865" max="4865" width="4.81640625" style="30" customWidth="1"/>
    <col min="4866" max="4866" width="4.54296875" style="30" customWidth="1"/>
    <col min="4867" max="4867" width="45.54296875" style="30" customWidth="1"/>
    <col min="4868" max="4868" width="11.453125" style="30" customWidth="1"/>
    <col min="4869" max="4869" width="11.81640625" style="30" customWidth="1"/>
    <col min="4870" max="4870" width="13.54296875" style="30" customWidth="1"/>
    <col min="4871" max="4872" width="9.1796875" style="30"/>
    <col min="4873" max="4873" width="16.54296875" style="30" customWidth="1"/>
    <col min="4874" max="4874" width="11.54296875" style="30" customWidth="1"/>
    <col min="4875" max="4875" width="26.81640625" style="30" customWidth="1"/>
    <col min="4876" max="4877" width="9.1796875" style="30"/>
    <col min="4878" max="4878" width="0" style="30" hidden="1" customWidth="1"/>
    <col min="4879" max="5120" width="9.1796875" style="30"/>
    <col min="5121" max="5121" width="4.81640625" style="30" customWidth="1"/>
    <col min="5122" max="5122" width="4.54296875" style="30" customWidth="1"/>
    <col min="5123" max="5123" width="45.54296875" style="30" customWidth="1"/>
    <col min="5124" max="5124" width="11.453125" style="30" customWidth="1"/>
    <col min="5125" max="5125" width="11.81640625" style="30" customWidth="1"/>
    <col min="5126" max="5126" width="13.54296875" style="30" customWidth="1"/>
    <col min="5127" max="5128" width="9.1796875" style="30"/>
    <col min="5129" max="5129" width="16.54296875" style="30" customWidth="1"/>
    <col min="5130" max="5130" width="11.54296875" style="30" customWidth="1"/>
    <col min="5131" max="5131" width="26.81640625" style="30" customWidth="1"/>
    <col min="5132" max="5133" width="9.1796875" style="30"/>
    <col min="5134" max="5134" width="0" style="30" hidden="1" customWidth="1"/>
    <col min="5135" max="5376" width="9.1796875" style="30"/>
    <col min="5377" max="5377" width="4.81640625" style="30" customWidth="1"/>
    <col min="5378" max="5378" width="4.54296875" style="30" customWidth="1"/>
    <col min="5379" max="5379" width="45.54296875" style="30" customWidth="1"/>
    <col min="5380" max="5380" width="11.453125" style="30" customWidth="1"/>
    <col min="5381" max="5381" width="11.81640625" style="30" customWidth="1"/>
    <col min="5382" max="5382" width="13.54296875" style="30" customWidth="1"/>
    <col min="5383" max="5384" width="9.1796875" style="30"/>
    <col min="5385" max="5385" width="16.54296875" style="30" customWidth="1"/>
    <col min="5386" max="5386" width="11.54296875" style="30" customWidth="1"/>
    <col min="5387" max="5387" width="26.81640625" style="30" customWidth="1"/>
    <col min="5388" max="5389" width="9.1796875" style="30"/>
    <col min="5390" max="5390" width="0" style="30" hidden="1" customWidth="1"/>
    <col min="5391" max="5632" width="9.1796875" style="30"/>
    <col min="5633" max="5633" width="4.81640625" style="30" customWidth="1"/>
    <col min="5634" max="5634" width="4.54296875" style="30" customWidth="1"/>
    <col min="5635" max="5635" width="45.54296875" style="30" customWidth="1"/>
    <col min="5636" max="5636" width="11.453125" style="30" customWidth="1"/>
    <col min="5637" max="5637" width="11.81640625" style="30" customWidth="1"/>
    <col min="5638" max="5638" width="13.54296875" style="30" customWidth="1"/>
    <col min="5639" max="5640" width="9.1796875" style="30"/>
    <col min="5641" max="5641" width="16.54296875" style="30" customWidth="1"/>
    <col min="5642" max="5642" width="11.54296875" style="30" customWidth="1"/>
    <col min="5643" max="5643" width="26.81640625" style="30" customWidth="1"/>
    <col min="5644" max="5645" width="9.1796875" style="30"/>
    <col min="5646" max="5646" width="0" style="30" hidden="1" customWidth="1"/>
    <col min="5647" max="5888" width="9.1796875" style="30"/>
    <col min="5889" max="5889" width="4.81640625" style="30" customWidth="1"/>
    <col min="5890" max="5890" width="4.54296875" style="30" customWidth="1"/>
    <col min="5891" max="5891" width="45.54296875" style="30" customWidth="1"/>
    <col min="5892" max="5892" width="11.453125" style="30" customWidth="1"/>
    <col min="5893" max="5893" width="11.81640625" style="30" customWidth="1"/>
    <col min="5894" max="5894" width="13.54296875" style="30" customWidth="1"/>
    <col min="5895" max="5896" width="9.1796875" style="30"/>
    <col min="5897" max="5897" width="16.54296875" style="30" customWidth="1"/>
    <col min="5898" max="5898" width="11.54296875" style="30" customWidth="1"/>
    <col min="5899" max="5899" width="26.81640625" style="30" customWidth="1"/>
    <col min="5900" max="5901" width="9.1796875" style="30"/>
    <col min="5902" max="5902" width="0" style="30" hidden="1" customWidth="1"/>
    <col min="5903" max="6144" width="9.1796875" style="30"/>
    <col min="6145" max="6145" width="4.81640625" style="30" customWidth="1"/>
    <col min="6146" max="6146" width="4.54296875" style="30" customWidth="1"/>
    <col min="6147" max="6147" width="45.54296875" style="30" customWidth="1"/>
    <col min="6148" max="6148" width="11.453125" style="30" customWidth="1"/>
    <col min="6149" max="6149" width="11.81640625" style="30" customWidth="1"/>
    <col min="6150" max="6150" width="13.54296875" style="30" customWidth="1"/>
    <col min="6151" max="6152" width="9.1796875" style="30"/>
    <col min="6153" max="6153" width="16.54296875" style="30" customWidth="1"/>
    <col min="6154" max="6154" width="11.54296875" style="30" customWidth="1"/>
    <col min="6155" max="6155" width="26.81640625" style="30" customWidth="1"/>
    <col min="6156" max="6157" width="9.1796875" style="30"/>
    <col min="6158" max="6158" width="0" style="30" hidden="1" customWidth="1"/>
    <col min="6159" max="6400" width="9.1796875" style="30"/>
    <col min="6401" max="6401" width="4.81640625" style="30" customWidth="1"/>
    <col min="6402" max="6402" width="4.54296875" style="30" customWidth="1"/>
    <col min="6403" max="6403" width="45.54296875" style="30" customWidth="1"/>
    <col min="6404" max="6404" width="11.453125" style="30" customWidth="1"/>
    <col min="6405" max="6405" width="11.81640625" style="30" customWidth="1"/>
    <col min="6406" max="6406" width="13.54296875" style="30" customWidth="1"/>
    <col min="6407" max="6408" width="9.1796875" style="30"/>
    <col min="6409" max="6409" width="16.54296875" style="30" customWidth="1"/>
    <col min="6410" max="6410" width="11.54296875" style="30" customWidth="1"/>
    <col min="6411" max="6411" width="26.81640625" style="30" customWidth="1"/>
    <col min="6412" max="6413" width="9.1796875" style="30"/>
    <col min="6414" max="6414" width="0" style="30" hidden="1" customWidth="1"/>
    <col min="6415" max="6656" width="9.1796875" style="30"/>
    <col min="6657" max="6657" width="4.81640625" style="30" customWidth="1"/>
    <col min="6658" max="6658" width="4.54296875" style="30" customWidth="1"/>
    <col min="6659" max="6659" width="45.54296875" style="30" customWidth="1"/>
    <col min="6660" max="6660" width="11.453125" style="30" customWidth="1"/>
    <col min="6661" max="6661" width="11.81640625" style="30" customWidth="1"/>
    <col min="6662" max="6662" width="13.54296875" style="30" customWidth="1"/>
    <col min="6663" max="6664" width="9.1796875" style="30"/>
    <col min="6665" max="6665" width="16.54296875" style="30" customWidth="1"/>
    <col min="6666" max="6666" width="11.54296875" style="30" customWidth="1"/>
    <col min="6667" max="6667" width="26.81640625" style="30" customWidth="1"/>
    <col min="6668" max="6669" width="9.1796875" style="30"/>
    <col min="6670" max="6670" width="0" style="30" hidden="1" customWidth="1"/>
    <col min="6671" max="6912" width="9.1796875" style="30"/>
    <col min="6913" max="6913" width="4.81640625" style="30" customWidth="1"/>
    <col min="6914" max="6914" width="4.54296875" style="30" customWidth="1"/>
    <col min="6915" max="6915" width="45.54296875" style="30" customWidth="1"/>
    <col min="6916" max="6916" width="11.453125" style="30" customWidth="1"/>
    <col min="6917" max="6917" width="11.81640625" style="30" customWidth="1"/>
    <col min="6918" max="6918" width="13.54296875" style="30" customWidth="1"/>
    <col min="6919" max="6920" width="9.1796875" style="30"/>
    <col min="6921" max="6921" width="16.54296875" style="30" customWidth="1"/>
    <col min="6922" max="6922" width="11.54296875" style="30" customWidth="1"/>
    <col min="6923" max="6923" width="26.81640625" style="30" customWidth="1"/>
    <col min="6924" max="6925" width="9.1796875" style="30"/>
    <col min="6926" max="6926" width="0" style="30" hidden="1" customWidth="1"/>
    <col min="6927" max="7168" width="9.1796875" style="30"/>
    <col min="7169" max="7169" width="4.81640625" style="30" customWidth="1"/>
    <col min="7170" max="7170" width="4.54296875" style="30" customWidth="1"/>
    <col min="7171" max="7171" width="45.54296875" style="30" customWidth="1"/>
    <col min="7172" max="7172" width="11.453125" style="30" customWidth="1"/>
    <col min="7173" max="7173" width="11.81640625" style="30" customWidth="1"/>
    <col min="7174" max="7174" width="13.54296875" style="30" customWidth="1"/>
    <col min="7175" max="7176" width="9.1796875" style="30"/>
    <col min="7177" max="7177" width="16.54296875" style="30" customWidth="1"/>
    <col min="7178" max="7178" width="11.54296875" style="30" customWidth="1"/>
    <col min="7179" max="7179" width="26.81640625" style="30" customWidth="1"/>
    <col min="7180" max="7181" width="9.1796875" style="30"/>
    <col min="7182" max="7182" width="0" style="30" hidden="1" customWidth="1"/>
    <col min="7183" max="7424" width="9.1796875" style="30"/>
    <col min="7425" max="7425" width="4.81640625" style="30" customWidth="1"/>
    <col min="7426" max="7426" width="4.54296875" style="30" customWidth="1"/>
    <col min="7427" max="7427" width="45.54296875" style="30" customWidth="1"/>
    <col min="7428" max="7428" width="11.453125" style="30" customWidth="1"/>
    <col min="7429" max="7429" width="11.81640625" style="30" customWidth="1"/>
    <col min="7430" max="7430" width="13.54296875" style="30" customWidth="1"/>
    <col min="7431" max="7432" width="9.1796875" style="30"/>
    <col min="7433" max="7433" width="16.54296875" style="30" customWidth="1"/>
    <col min="7434" max="7434" width="11.54296875" style="30" customWidth="1"/>
    <col min="7435" max="7435" width="26.81640625" style="30" customWidth="1"/>
    <col min="7436" max="7437" width="9.1796875" style="30"/>
    <col min="7438" max="7438" width="0" style="30" hidden="1" customWidth="1"/>
    <col min="7439" max="7680" width="9.1796875" style="30"/>
    <col min="7681" max="7681" width="4.81640625" style="30" customWidth="1"/>
    <col min="7682" max="7682" width="4.54296875" style="30" customWidth="1"/>
    <col min="7683" max="7683" width="45.54296875" style="30" customWidth="1"/>
    <col min="7684" max="7684" width="11.453125" style="30" customWidth="1"/>
    <col min="7685" max="7685" width="11.81640625" style="30" customWidth="1"/>
    <col min="7686" max="7686" width="13.54296875" style="30" customWidth="1"/>
    <col min="7687" max="7688" width="9.1796875" style="30"/>
    <col min="7689" max="7689" width="16.54296875" style="30" customWidth="1"/>
    <col min="7690" max="7690" width="11.54296875" style="30" customWidth="1"/>
    <col min="7691" max="7691" width="26.81640625" style="30" customWidth="1"/>
    <col min="7692" max="7693" width="9.1796875" style="30"/>
    <col min="7694" max="7694" width="0" style="30" hidden="1" customWidth="1"/>
    <col min="7695" max="7936" width="9.1796875" style="30"/>
    <col min="7937" max="7937" width="4.81640625" style="30" customWidth="1"/>
    <col min="7938" max="7938" width="4.54296875" style="30" customWidth="1"/>
    <col min="7939" max="7939" width="45.54296875" style="30" customWidth="1"/>
    <col min="7940" max="7940" width="11.453125" style="30" customWidth="1"/>
    <col min="7941" max="7941" width="11.81640625" style="30" customWidth="1"/>
    <col min="7942" max="7942" width="13.54296875" style="30" customWidth="1"/>
    <col min="7943" max="7944" width="9.1796875" style="30"/>
    <col min="7945" max="7945" width="16.54296875" style="30" customWidth="1"/>
    <col min="7946" max="7946" width="11.54296875" style="30" customWidth="1"/>
    <col min="7947" max="7947" width="26.81640625" style="30" customWidth="1"/>
    <col min="7948" max="7949" width="9.1796875" style="30"/>
    <col min="7950" max="7950" width="0" style="30" hidden="1" customWidth="1"/>
    <col min="7951" max="8192" width="9.1796875" style="30"/>
    <col min="8193" max="8193" width="4.81640625" style="30" customWidth="1"/>
    <col min="8194" max="8194" width="4.54296875" style="30" customWidth="1"/>
    <col min="8195" max="8195" width="45.54296875" style="30" customWidth="1"/>
    <col min="8196" max="8196" width="11.453125" style="30" customWidth="1"/>
    <col min="8197" max="8197" width="11.81640625" style="30" customWidth="1"/>
    <col min="8198" max="8198" width="13.54296875" style="30" customWidth="1"/>
    <col min="8199" max="8200" width="9.1796875" style="30"/>
    <col min="8201" max="8201" width="16.54296875" style="30" customWidth="1"/>
    <col min="8202" max="8202" width="11.54296875" style="30" customWidth="1"/>
    <col min="8203" max="8203" width="26.81640625" style="30" customWidth="1"/>
    <col min="8204" max="8205" width="9.1796875" style="30"/>
    <col min="8206" max="8206" width="0" style="30" hidden="1" customWidth="1"/>
    <col min="8207" max="8448" width="9.1796875" style="30"/>
    <col min="8449" max="8449" width="4.81640625" style="30" customWidth="1"/>
    <col min="8450" max="8450" width="4.54296875" style="30" customWidth="1"/>
    <col min="8451" max="8451" width="45.54296875" style="30" customWidth="1"/>
    <col min="8452" max="8452" width="11.453125" style="30" customWidth="1"/>
    <col min="8453" max="8453" width="11.81640625" style="30" customWidth="1"/>
    <col min="8454" max="8454" width="13.54296875" style="30" customWidth="1"/>
    <col min="8455" max="8456" width="9.1796875" style="30"/>
    <col min="8457" max="8457" width="16.54296875" style="30" customWidth="1"/>
    <col min="8458" max="8458" width="11.54296875" style="30" customWidth="1"/>
    <col min="8459" max="8459" width="26.81640625" style="30" customWidth="1"/>
    <col min="8460" max="8461" width="9.1796875" style="30"/>
    <col min="8462" max="8462" width="0" style="30" hidden="1" customWidth="1"/>
    <col min="8463" max="8704" width="9.1796875" style="30"/>
    <col min="8705" max="8705" width="4.81640625" style="30" customWidth="1"/>
    <col min="8706" max="8706" width="4.54296875" style="30" customWidth="1"/>
    <col min="8707" max="8707" width="45.54296875" style="30" customWidth="1"/>
    <col min="8708" max="8708" width="11.453125" style="30" customWidth="1"/>
    <col min="8709" max="8709" width="11.81640625" style="30" customWidth="1"/>
    <col min="8710" max="8710" width="13.54296875" style="30" customWidth="1"/>
    <col min="8711" max="8712" width="9.1796875" style="30"/>
    <col min="8713" max="8713" width="16.54296875" style="30" customWidth="1"/>
    <col min="8714" max="8714" width="11.54296875" style="30" customWidth="1"/>
    <col min="8715" max="8715" width="26.81640625" style="30" customWidth="1"/>
    <col min="8716" max="8717" width="9.1796875" style="30"/>
    <col min="8718" max="8718" width="0" style="30" hidden="1" customWidth="1"/>
    <col min="8719" max="8960" width="9.1796875" style="30"/>
    <col min="8961" max="8961" width="4.81640625" style="30" customWidth="1"/>
    <col min="8962" max="8962" width="4.54296875" style="30" customWidth="1"/>
    <col min="8963" max="8963" width="45.54296875" style="30" customWidth="1"/>
    <col min="8964" max="8964" width="11.453125" style="30" customWidth="1"/>
    <col min="8965" max="8965" width="11.81640625" style="30" customWidth="1"/>
    <col min="8966" max="8966" width="13.54296875" style="30" customWidth="1"/>
    <col min="8967" max="8968" width="9.1796875" style="30"/>
    <col min="8969" max="8969" width="16.54296875" style="30" customWidth="1"/>
    <col min="8970" max="8970" width="11.54296875" style="30" customWidth="1"/>
    <col min="8971" max="8971" width="26.81640625" style="30" customWidth="1"/>
    <col min="8972" max="8973" width="9.1796875" style="30"/>
    <col min="8974" max="8974" width="0" style="30" hidden="1" customWidth="1"/>
    <col min="8975" max="9216" width="9.1796875" style="30"/>
    <col min="9217" max="9217" width="4.81640625" style="30" customWidth="1"/>
    <col min="9218" max="9218" width="4.54296875" style="30" customWidth="1"/>
    <col min="9219" max="9219" width="45.54296875" style="30" customWidth="1"/>
    <col min="9220" max="9220" width="11.453125" style="30" customWidth="1"/>
    <col min="9221" max="9221" width="11.81640625" style="30" customWidth="1"/>
    <col min="9222" max="9222" width="13.54296875" style="30" customWidth="1"/>
    <col min="9223" max="9224" width="9.1796875" style="30"/>
    <col min="9225" max="9225" width="16.54296875" style="30" customWidth="1"/>
    <col min="9226" max="9226" width="11.54296875" style="30" customWidth="1"/>
    <col min="9227" max="9227" width="26.81640625" style="30" customWidth="1"/>
    <col min="9228" max="9229" width="9.1796875" style="30"/>
    <col min="9230" max="9230" width="0" style="30" hidden="1" customWidth="1"/>
    <col min="9231" max="9472" width="9.1796875" style="30"/>
    <col min="9473" max="9473" width="4.81640625" style="30" customWidth="1"/>
    <col min="9474" max="9474" width="4.54296875" style="30" customWidth="1"/>
    <col min="9475" max="9475" width="45.54296875" style="30" customWidth="1"/>
    <col min="9476" max="9476" width="11.453125" style="30" customWidth="1"/>
    <col min="9477" max="9477" width="11.81640625" style="30" customWidth="1"/>
    <col min="9478" max="9478" width="13.54296875" style="30" customWidth="1"/>
    <col min="9479" max="9480" width="9.1796875" style="30"/>
    <col min="9481" max="9481" width="16.54296875" style="30" customWidth="1"/>
    <col min="9482" max="9482" width="11.54296875" style="30" customWidth="1"/>
    <col min="9483" max="9483" width="26.81640625" style="30" customWidth="1"/>
    <col min="9484" max="9485" width="9.1796875" style="30"/>
    <col min="9486" max="9486" width="0" style="30" hidden="1" customWidth="1"/>
    <col min="9487" max="9728" width="9.1796875" style="30"/>
    <col min="9729" max="9729" width="4.81640625" style="30" customWidth="1"/>
    <col min="9730" max="9730" width="4.54296875" style="30" customWidth="1"/>
    <col min="9731" max="9731" width="45.54296875" style="30" customWidth="1"/>
    <col min="9732" max="9732" width="11.453125" style="30" customWidth="1"/>
    <col min="9733" max="9733" width="11.81640625" style="30" customWidth="1"/>
    <col min="9734" max="9734" width="13.54296875" style="30" customWidth="1"/>
    <col min="9735" max="9736" width="9.1796875" style="30"/>
    <col min="9737" max="9737" width="16.54296875" style="30" customWidth="1"/>
    <col min="9738" max="9738" width="11.54296875" style="30" customWidth="1"/>
    <col min="9739" max="9739" width="26.81640625" style="30" customWidth="1"/>
    <col min="9740" max="9741" width="9.1796875" style="30"/>
    <col min="9742" max="9742" width="0" style="30" hidden="1" customWidth="1"/>
    <col min="9743" max="9984" width="9.1796875" style="30"/>
    <col min="9985" max="9985" width="4.81640625" style="30" customWidth="1"/>
    <col min="9986" max="9986" width="4.54296875" style="30" customWidth="1"/>
    <col min="9987" max="9987" width="45.54296875" style="30" customWidth="1"/>
    <col min="9988" max="9988" width="11.453125" style="30" customWidth="1"/>
    <col min="9989" max="9989" width="11.81640625" style="30" customWidth="1"/>
    <col min="9990" max="9990" width="13.54296875" style="30" customWidth="1"/>
    <col min="9991" max="9992" width="9.1796875" style="30"/>
    <col min="9993" max="9993" width="16.54296875" style="30" customWidth="1"/>
    <col min="9994" max="9994" width="11.54296875" style="30" customWidth="1"/>
    <col min="9995" max="9995" width="26.81640625" style="30" customWidth="1"/>
    <col min="9996" max="9997" width="9.1796875" style="30"/>
    <col min="9998" max="9998" width="0" style="30" hidden="1" customWidth="1"/>
    <col min="9999" max="10240" width="9.1796875" style="30"/>
    <col min="10241" max="10241" width="4.81640625" style="30" customWidth="1"/>
    <col min="10242" max="10242" width="4.54296875" style="30" customWidth="1"/>
    <col min="10243" max="10243" width="45.54296875" style="30" customWidth="1"/>
    <col min="10244" max="10244" width="11.453125" style="30" customWidth="1"/>
    <col min="10245" max="10245" width="11.81640625" style="30" customWidth="1"/>
    <col min="10246" max="10246" width="13.54296875" style="30" customWidth="1"/>
    <col min="10247" max="10248" width="9.1796875" style="30"/>
    <col min="10249" max="10249" width="16.54296875" style="30" customWidth="1"/>
    <col min="10250" max="10250" width="11.54296875" style="30" customWidth="1"/>
    <col min="10251" max="10251" width="26.81640625" style="30" customWidth="1"/>
    <col min="10252" max="10253" width="9.1796875" style="30"/>
    <col min="10254" max="10254" width="0" style="30" hidden="1" customWidth="1"/>
    <col min="10255" max="10496" width="9.1796875" style="30"/>
    <col min="10497" max="10497" width="4.81640625" style="30" customWidth="1"/>
    <col min="10498" max="10498" width="4.54296875" style="30" customWidth="1"/>
    <col min="10499" max="10499" width="45.54296875" style="30" customWidth="1"/>
    <col min="10500" max="10500" width="11.453125" style="30" customWidth="1"/>
    <col min="10501" max="10501" width="11.81640625" style="30" customWidth="1"/>
    <col min="10502" max="10502" width="13.54296875" style="30" customWidth="1"/>
    <col min="10503" max="10504" width="9.1796875" style="30"/>
    <col min="10505" max="10505" width="16.54296875" style="30" customWidth="1"/>
    <col min="10506" max="10506" width="11.54296875" style="30" customWidth="1"/>
    <col min="10507" max="10507" width="26.81640625" style="30" customWidth="1"/>
    <col min="10508" max="10509" width="9.1796875" style="30"/>
    <col min="10510" max="10510" width="0" style="30" hidden="1" customWidth="1"/>
    <col min="10511" max="10752" width="9.1796875" style="30"/>
    <col min="10753" max="10753" width="4.81640625" style="30" customWidth="1"/>
    <col min="10754" max="10754" width="4.54296875" style="30" customWidth="1"/>
    <col min="10755" max="10755" width="45.54296875" style="30" customWidth="1"/>
    <col min="10756" max="10756" width="11.453125" style="30" customWidth="1"/>
    <col min="10757" max="10757" width="11.81640625" style="30" customWidth="1"/>
    <col min="10758" max="10758" width="13.54296875" style="30" customWidth="1"/>
    <col min="10759" max="10760" width="9.1796875" style="30"/>
    <col min="10761" max="10761" width="16.54296875" style="30" customWidth="1"/>
    <col min="10762" max="10762" width="11.54296875" style="30" customWidth="1"/>
    <col min="10763" max="10763" width="26.81640625" style="30" customWidth="1"/>
    <col min="10764" max="10765" width="9.1796875" style="30"/>
    <col min="10766" max="10766" width="0" style="30" hidden="1" customWidth="1"/>
    <col min="10767" max="11008" width="9.1796875" style="30"/>
    <col min="11009" max="11009" width="4.81640625" style="30" customWidth="1"/>
    <col min="11010" max="11010" width="4.54296875" style="30" customWidth="1"/>
    <col min="11011" max="11011" width="45.54296875" style="30" customWidth="1"/>
    <col min="11012" max="11012" width="11.453125" style="30" customWidth="1"/>
    <col min="11013" max="11013" width="11.81640625" style="30" customWidth="1"/>
    <col min="11014" max="11014" width="13.54296875" style="30" customWidth="1"/>
    <col min="11015" max="11016" width="9.1796875" style="30"/>
    <col min="11017" max="11017" width="16.54296875" style="30" customWidth="1"/>
    <col min="11018" max="11018" width="11.54296875" style="30" customWidth="1"/>
    <col min="11019" max="11019" width="26.81640625" style="30" customWidth="1"/>
    <col min="11020" max="11021" width="9.1796875" style="30"/>
    <col min="11022" max="11022" width="0" style="30" hidden="1" customWidth="1"/>
    <col min="11023" max="11264" width="9.1796875" style="30"/>
    <col min="11265" max="11265" width="4.81640625" style="30" customWidth="1"/>
    <col min="11266" max="11266" width="4.54296875" style="30" customWidth="1"/>
    <col min="11267" max="11267" width="45.54296875" style="30" customWidth="1"/>
    <col min="11268" max="11268" width="11.453125" style="30" customWidth="1"/>
    <col min="11269" max="11269" width="11.81640625" style="30" customWidth="1"/>
    <col min="11270" max="11270" width="13.54296875" style="30" customWidth="1"/>
    <col min="11271" max="11272" width="9.1796875" style="30"/>
    <col min="11273" max="11273" width="16.54296875" style="30" customWidth="1"/>
    <col min="11274" max="11274" width="11.54296875" style="30" customWidth="1"/>
    <col min="11275" max="11275" width="26.81640625" style="30" customWidth="1"/>
    <col min="11276" max="11277" width="9.1796875" style="30"/>
    <col min="11278" max="11278" width="0" style="30" hidden="1" customWidth="1"/>
    <col min="11279" max="11520" width="9.1796875" style="30"/>
    <col min="11521" max="11521" width="4.81640625" style="30" customWidth="1"/>
    <col min="11522" max="11522" width="4.54296875" style="30" customWidth="1"/>
    <col min="11523" max="11523" width="45.54296875" style="30" customWidth="1"/>
    <col min="11524" max="11524" width="11.453125" style="30" customWidth="1"/>
    <col min="11525" max="11525" width="11.81640625" style="30" customWidth="1"/>
    <col min="11526" max="11526" width="13.54296875" style="30" customWidth="1"/>
    <col min="11527" max="11528" width="9.1796875" style="30"/>
    <col min="11529" max="11529" width="16.54296875" style="30" customWidth="1"/>
    <col min="11530" max="11530" width="11.54296875" style="30" customWidth="1"/>
    <col min="11531" max="11531" width="26.81640625" style="30" customWidth="1"/>
    <col min="11532" max="11533" width="9.1796875" style="30"/>
    <col min="11534" max="11534" width="0" style="30" hidden="1" customWidth="1"/>
    <col min="11535" max="11776" width="9.1796875" style="30"/>
    <col min="11777" max="11777" width="4.81640625" style="30" customWidth="1"/>
    <col min="11778" max="11778" width="4.54296875" style="30" customWidth="1"/>
    <col min="11779" max="11779" width="45.54296875" style="30" customWidth="1"/>
    <col min="11780" max="11780" width="11.453125" style="30" customWidth="1"/>
    <col min="11781" max="11781" width="11.81640625" style="30" customWidth="1"/>
    <col min="11782" max="11782" width="13.54296875" style="30" customWidth="1"/>
    <col min="11783" max="11784" width="9.1796875" style="30"/>
    <col min="11785" max="11785" width="16.54296875" style="30" customWidth="1"/>
    <col min="11786" max="11786" width="11.54296875" style="30" customWidth="1"/>
    <col min="11787" max="11787" width="26.81640625" style="30" customWidth="1"/>
    <col min="11788" max="11789" width="9.1796875" style="30"/>
    <col min="11790" max="11790" width="0" style="30" hidden="1" customWidth="1"/>
    <col min="11791" max="12032" width="9.1796875" style="30"/>
    <col min="12033" max="12033" width="4.81640625" style="30" customWidth="1"/>
    <col min="12034" max="12034" width="4.54296875" style="30" customWidth="1"/>
    <col min="12035" max="12035" width="45.54296875" style="30" customWidth="1"/>
    <col min="12036" max="12036" width="11.453125" style="30" customWidth="1"/>
    <col min="12037" max="12037" width="11.81640625" style="30" customWidth="1"/>
    <col min="12038" max="12038" width="13.54296875" style="30" customWidth="1"/>
    <col min="12039" max="12040" width="9.1796875" style="30"/>
    <col min="12041" max="12041" width="16.54296875" style="30" customWidth="1"/>
    <col min="12042" max="12042" width="11.54296875" style="30" customWidth="1"/>
    <col min="12043" max="12043" width="26.81640625" style="30" customWidth="1"/>
    <col min="12044" max="12045" width="9.1796875" style="30"/>
    <col min="12046" max="12046" width="0" style="30" hidden="1" customWidth="1"/>
    <col min="12047" max="12288" width="9.1796875" style="30"/>
    <col min="12289" max="12289" width="4.81640625" style="30" customWidth="1"/>
    <col min="12290" max="12290" width="4.54296875" style="30" customWidth="1"/>
    <col min="12291" max="12291" width="45.54296875" style="30" customWidth="1"/>
    <col min="12292" max="12292" width="11.453125" style="30" customWidth="1"/>
    <col min="12293" max="12293" width="11.81640625" style="30" customWidth="1"/>
    <col min="12294" max="12294" width="13.54296875" style="30" customWidth="1"/>
    <col min="12295" max="12296" width="9.1796875" style="30"/>
    <col min="12297" max="12297" width="16.54296875" style="30" customWidth="1"/>
    <col min="12298" max="12298" width="11.54296875" style="30" customWidth="1"/>
    <col min="12299" max="12299" width="26.81640625" style="30" customWidth="1"/>
    <col min="12300" max="12301" width="9.1796875" style="30"/>
    <col min="12302" max="12302" width="0" style="30" hidden="1" customWidth="1"/>
    <col min="12303" max="12544" width="9.1796875" style="30"/>
    <col min="12545" max="12545" width="4.81640625" style="30" customWidth="1"/>
    <col min="12546" max="12546" width="4.54296875" style="30" customWidth="1"/>
    <col min="12547" max="12547" width="45.54296875" style="30" customWidth="1"/>
    <col min="12548" max="12548" width="11.453125" style="30" customWidth="1"/>
    <col min="12549" max="12549" width="11.81640625" style="30" customWidth="1"/>
    <col min="12550" max="12550" width="13.54296875" style="30" customWidth="1"/>
    <col min="12551" max="12552" width="9.1796875" style="30"/>
    <col min="12553" max="12553" width="16.54296875" style="30" customWidth="1"/>
    <col min="12554" max="12554" width="11.54296875" style="30" customWidth="1"/>
    <col min="12555" max="12555" width="26.81640625" style="30" customWidth="1"/>
    <col min="12556" max="12557" width="9.1796875" style="30"/>
    <col min="12558" max="12558" width="0" style="30" hidden="1" customWidth="1"/>
    <col min="12559" max="12800" width="9.1796875" style="30"/>
    <col min="12801" max="12801" width="4.81640625" style="30" customWidth="1"/>
    <col min="12802" max="12802" width="4.54296875" style="30" customWidth="1"/>
    <col min="12803" max="12803" width="45.54296875" style="30" customWidth="1"/>
    <col min="12804" max="12804" width="11.453125" style="30" customWidth="1"/>
    <col min="12805" max="12805" width="11.81640625" style="30" customWidth="1"/>
    <col min="12806" max="12806" width="13.54296875" style="30" customWidth="1"/>
    <col min="12807" max="12808" width="9.1796875" style="30"/>
    <col min="12809" max="12809" width="16.54296875" style="30" customWidth="1"/>
    <col min="12810" max="12810" width="11.54296875" style="30" customWidth="1"/>
    <col min="12811" max="12811" width="26.81640625" style="30" customWidth="1"/>
    <col min="12812" max="12813" width="9.1796875" style="30"/>
    <col min="12814" max="12814" width="0" style="30" hidden="1" customWidth="1"/>
    <col min="12815" max="13056" width="9.1796875" style="30"/>
    <col min="13057" max="13057" width="4.81640625" style="30" customWidth="1"/>
    <col min="13058" max="13058" width="4.54296875" style="30" customWidth="1"/>
    <col min="13059" max="13059" width="45.54296875" style="30" customWidth="1"/>
    <col min="13060" max="13060" width="11.453125" style="30" customWidth="1"/>
    <col min="13061" max="13061" width="11.81640625" style="30" customWidth="1"/>
    <col min="13062" max="13062" width="13.54296875" style="30" customWidth="1"/>
    <col min="13063" max="13064" width="9.1796875" style="30"/>
    <col min="13065" max="13065" width="16.54296875" style="30" customWidth="1"/>
    <col min="13066" max="13066" width="11.54296875" style="30" customWidth="1"/>
    <col min="13067" max="13067" width="26.81640625" style="30" customWidth="1"/>
    <col min="13068" max="13069" width="9.1796875" style="30"/>
    <col min="13070" max="13070" width="0" style="30" hidden="1" customWidth="1"/>
    <col min="13071" max="13312" width="9.1796875" style="30"/>
    <col min="13313" max="13313" width="4.81640625" style="30" customWidth="1"/>
    <col min="13314" max="13314" width="4.54296875" style="30" customWidth="1"/>
    <col min="13315" max="13315" width="45.54296875" style="30" customWidth="1"/>
    <col min="13316" max="13316" width="11.453125" style="30" customWidth="1"/>
    <col min="13317" max="13317" width="11.81640625" style="30" customWidth="1"/>
    <col min="13318" max="13318" width="13.54296875" style="30" customWidth="1"/>
    <col min="13319" max="13320" width="9.1796875" style="30"/>
    <col min="13321" max="13321" width="16.54296875" style="30" customWidth="1"/>
    <col min="13322" max="13322" width="11.54296875" style="30" customWidth="1"/>
    <col min="13323" max="13323" width="26.81640625" style="30" customWidth="1"/>
    <col min="13324" max="13325" width="9.1796875" style="30"/>
    <col min="13326" max="13326" width="0" style="30" hidden="1" customWidth="1"/>
    <col min="13327" max="13568" width="9.1796875" style="30"/>
    <col min="13569" max="13569" width="4.81640625" style="30" customWidth="1"/>
    <col min="13570" max="13570" width="4.54296875" style="30" customWidth="1"/>
    <col min="13571" max="13571" width="45.54296875" style="30" customWidth="1"/>
    <col min="13572" max="13572" width="11.453125" style="30" customWidth="1"/>
    <col min="13573" max="13573" width="11.81640625" style="30" customWidth="1"/>
    <col min="13574" max="13574" width="13.54296875" style="30" customWidth="1"/>
    <col min="13575" max="13576" width="9.1796875" style="30"/>
    <col min="13577" max="13577" width="16.54296875" style="30" customWidth="1"/>
    <col min="13578" max="13578" width="11.54296875" style="30" customWidth="1"/>
    <col min="13579" max="13579" width="26.81640625" style="30" customWidth="1"/>
    <col min="13580" max="13581" width="9.1796875" style="30"/>
    <col min="13582" max="13582" width="0" style="30" hidden="1" customWidth="1"/>
    <col min="13583" max="13824" width="9.1796875" style="30"/>
    <col min="13825" max="13825" width="4.81640625" style="30" customWidth="1"/>
    <col min="13826" max="13826" width="4.54296875" style="30" customWidth="1"/>
    <col min="13827" max="13827" width="45.54296875" style="30" customWidth="1"/>
    <col min="13828" max="13828" width="11.453125" style="30" customWidth="1"/>
    <col min="13829" max="13829" width="11.81640625" style="30" customWidth="1"/>
    <col min="13830" max="13830" width="13.54296875" style="30" customWidth="1"/>
    <col min="13831" max="13832" width="9.1796875" style="30"/>
    <col min="13833" max="13833" width="16.54296875" style="30" customWidth="1"/>
    <col min="13834" max="13834" width="11.54296875" style="30" customWidth="1"/>
    <col min="13835" max="13835" width="26.81640625" style="30" customWidth="1"/>
    <col min="13836" max="13837" width="9.1796875" style="30"/>
    <col min="13838" max="13838" width="0" style="30" hidden="1" customWidth="1"/>
    <col min="13839" max="14080" width="9.1796875" style="30"/>
    <col min="14081" max="14081" width="4.81640625" style="30" customWidth="1"/>
    <col min="14082" max="14082" width="4.54296875" style="30" customWidth="1"/>
    <col min="14083" max="14083" width="45.54296875" style="30" customWidth="1"/>
    <col min="14084" max="14084" width="11.453125" style="30" customWidth="1"/>
    <col min="14085" max="14085" width="11.81640625" style="30" customWidth="1"/>
    <col min="14086" max="14086" width="13.54296875" style="30" customWidth="1"/>
    <col min="14087" max="14088" width="9.1796875" style="30"/>
    <col min="14089" max="14089" width="16.54296875" style="30" customWidth="1"/>
    <col min="14090" max="14090" width="11.54296875" style="30" customWidth="1"/>
    <col min="14091" max="14091" width="26.81640625" style="30" customWidth="1"/>
    <col min="14092" max="14093" width="9.1796875" style="30"/>
    <col min="14094" max="14094" width="0" style="30" hidden="1" customWidth="1"/>
    <col min="14095" max="14336" width="9.1796875" style="30"/>
    <col min="14337" max="14337" width="4.81640625" style="30" customWidth="1"/>
    <col min="14338" max="14338" width="4.54296875" style="30" customWidth="1"/>
    <col min="14339" max="14339" width="45.54296875" style="30" customWidth="1"/>
    <col min="14340" max="14340" width="11.453125" style="30" customWidth="1"/>
    <col min="14341" max="14341" width="11.81640625" style="30" customWidth="1"/>
    <col min="14342" max="14342" width="13.54296875" style="30" customWidth="1"/>
    <col min="14343" max="14344" width="9.1796875" style="30"/>
    <col min="14345" max="14345" width="16.54296875" style="30" customWidth="1"/>
    <col min="14346" max="14346" width="11.54296875" style="30" customWidth="1"/>
    <col min="14347" max="14347" width="26.81640625" style="30" customWidth="1"/>
    <col min="14348" max="14349" width="9.1796875" style="30"/>
    <col min="14350" max="14350" width="0" style="30" hidden="1" customWidth="1"/>
    <col min="14351" max="14592" width="9.1796875" style="30"/>
    <col min="14593" max="14593" width="4.81640625" style="30" customWidth="1"/>
    <col min="14594" max="14594" width="4.54296875" style="30" customWidth="1"/>
    <col min="14595" max="14595" width="45.54296875" style="30" customWidth="1"/>
    <col min="14596" max="14596" width="11.453125" style="30" customWidth="1"/>
    <col min="14597" max="14597" width="11.81640625" style="30" customWidth="1"/>
    <col min="14598" max="14598" width="13.54296875" style="30" customWidth="1"/>
    <col min="14599" max="14600" width="9.1796875" style="30"/>
    <col min="14601" max="14601" width="16.54296875" style="30" customWidth="1"/>
    <col min="14602" max="14602" width="11.54296875" style="30" customWidth="1"/>
    <col min="14603" max="14603" width="26.81640625" style="30" customWidth="1"/>
    <col min="14604" max="14605" width="9.1796875" style="30"/>
    <col min="14606" max="14606" width="0" style="30" hidden="1" customWidth="1"/>
    <col min="14607" max="14848" width="9.1796875" style="30"/>
    <col min="14849" max="14849" width="4.81640625" style="30" customWidth="1"/>
    <col min="14850" max="14850" width="4.54296875" style="30" customWidth="1"/>
    <col min="14851" max="14851" width="45.54296875" style="30" customWidth="1"/>
    <col min="14852" max="14852" width="11.453125" style="30" customWidth="1"/>
    <col min="14853" max="14853" width="11.81640625" style="30" customWidth="1"/>
    <col min="14854" max="14854" width="13.54296875" style="30" customWidth="1"/>
    <col min="14855" max="14856" width="9.1796875" style="30"/>
    <col min="14857" max="14857" width="16.54296875" style="30" customWidth="1"/>
    <col min="14858" max="14858" width="11.54296875" style="30" customWidth="1"/>
    <col min="14859" max="14859" width="26.81640625" style="30" customWidth="1"/>
    <col min="14860" max="14861" width="9.1796875" style="30"/>
    <col min="14862" max="14862" width="0" style="30" hidden="1" customWidth="1"/>
    <col min="14863" max="15104" width="9.1796875" style="30"/>
    <col min="15105" max="15105" width="4.81640625" style="30" customWidth="1"/>
    <col min="15106" max="15106" width="4.54296875" style="30" customWidth="1"/>
    <col min="15107" max="15107" width="45.54296875" style="30" customWidth="1"/>
    <col min="15108" max="15108" width="11.453125" style="30" customWidth="1"/>
    <col min="15109" max="15109" width="11.81640625" style="30" customWidth="1"/>
    <col min="15110" max="15110" width="13.54296875" style="30" customWidth="1"/>
    <col min="15111" max="15112" width="9.1796875" style="30"/>
    <col min="15113" max="15113" width="16.54296875" style="30" customWidth="1"/>
    <col min="15114" max="15114" width="11.54296875" style="30" customWidth="1"/>
    <col min="15115" max="15115" width="26.81640625" style="30" customWidth="1"/>
    <col min="15116" max="15117" width="9.1796875" style="30"/>
    <col min="15118" max="15118" width="0" style="30" hidden="1" customWidth="1"/>
    <col min="15119" max="15360" width="9.1796875" style="30"/>
    <col min="15361" max="15361" width="4.81640625" style="30" customWidth="1"/>
    <col min="15362" max="15362" width="4.54296875" style="30" customWidth="1"/>
    <col min="15363" max="15363" width="45.54296875" style="30" customWidth="1"/>
    <col min="15364" max="15364" width="11.453125" style="30" customWidth="1"/>
    <col min="15365" max="15365" width="11.81640625" style="30" customWidth="1"/>
    <col min="15366" max="15366" width="13.54296875" style="30" customWidth="1"/>
    <col min="15367" max="15368" width="9.1796875" style="30"/>
    <col min="15369" max="15369" width="16.54296875" style="30" customWidth="1"/>
    <col min="15370" max="15370" width="11.54296875" style="30" customWidth="1"/>
    <col min="15371" max="15371" width="26.81640625" style="30" customWidth="1"/>
    <col min="15372" max="15373" width="9.1796875" style="30"/>
    <col min="15374" max="15374" width="0" style="30" hidden="1" customWidth="1"/>
    <col min="15375" max="15616" width="9.1796875" style="30"/>
    <col min="15617" max="15617" width="4.81640625" style="30" customWidth="1"/>
    <col min="15618" max="15618" width="4.54296875" style="30" customWidth="1"/>
    <col min="15619" max="15619" width="45.54296875" style="30" customWidth="1"/>
    <col min="15620" max="15620" width="11.453125" style="30" customWidth="1"/>
    <col min="15621" max="15621" width="11.81640625" style="30" customWidth="1"/>
    <col min="15622" max="15622" width="13.54296875" style="30" customWidth="1"/>
    <col min="15623" max="15624" width="9.1796875" style="30"/>
    <col min="15625" max="15625" width="16.54296875" style="30" customWidth="1"/>
    <col min="15626" max="15626" width="11.54296875" style="30" customWidth="1"/>
    <col min="15627" max="15627" width="26.81640625" style="30" customWidth="1"/>
    <col min="15628" max="15629" width="9.1796875" style="30"/>
    <col min="15630" max="15630" width="0" style="30" hidden="1" customWidth="1"/>
    <col min="15631" max="15872" width="9.1796875" style="30"/>
    <col min="15873" max="15873" width="4.81640625" style="30" customWidth="1"/>
    <col min="15874" max="15874" width="4.54296875" style="30" customWidth="1"/>
    <col min="15875" max="15875" width="45.54296875" style="30" customWidth="1"/>
    <col min="15876" max="15876" width="11.453125" style="30" customWidth="1"/>
    <col min="15877" max="15877" width="11.81640625" style="30" customWidth="1"/>
    <col min="15878" max="15878" width="13.54296875" style="30" customWidth="1"/>
    <col min="15879" max="15880" width="9.1796875" style="30"/>
    <col min="15881" max="15881" width="16.54296875" style="30" customWidth="1"/>
    <col min="15882" max="15882" width="11.54296875" style="30" customWidth="1"/>
    <col min="15883" max="15883" width="26.81640625" style="30" customWidth="1"/>
    <col min="15884" max="15885" width="9.1796875" style="30"/>
    <col min="15886" max="15886" width="0" style="30" hidden="1" customWidth="1"/>
    <col min="15887" max="16128" width="9.1796875" style="30"/>
    <col min="16129" max="16129" width="4.81640625" style="30" customWidth="1"/>
    <col min="16130" max="16130" width="4.54296875" style="30" customWidth="1"/>
    <col min="16131" max="16131" width="45.54296875" style="30" customWidth="1"/>
    <col min="16132" max="16132" width="11.453125" style="30" customWidth="1"/>
    <col min="16133" max="16133" width="11.81640625" style="30" customWidth="1"/>
    <col min="16134" max="16134" width="13.54296875" style="30" customWidth="1"/>
    <col min="16135" max="16136" width="9.1796875" style="30"/>
    <col min="16137" max="16137" width="16.54296875" style="30" customWidth="1"/>
    <col min="16138" max="16138" width="11.54296875" style="30" customWidth="1"/>
    <col min="16139" max="16139" width="26.81640625" style="30" customWidth="1"/>
    <col min="16140" max="16141" width="9.1796875" style="30"/>
    <col min="16142" max="16142" width="0" style="30" hidden="1" customWidth="1"/>
    <col min="16143" max="16384" width="9.1796875" style="30"/>
  </cols>
  <sheetData>
    <row r="1" spans="1:49">
      <c r="A1" s="372" t="s">
        <v>369</v>
      </c>
      <c r="B1" s="373"/>
      <c r="C1" s="373"/>
      <c r="D1" s="373"/>
      <c r="E1" s="373"/>
      <c r="F1" s="373"/>
      <c r="G1" s="373"/>
      <c r="H1" s="373"/>
      <c r="I1" s="373"/>
      <c r="J1" s="373"/>
      <c r="K1" s="374"/>
      <c r="O1" s="372" t="s">
        <v>368</v>
      </c>
      <c r="P1" s="373"/>
      <c r="Q1" s="373"/>
      <c r="R1" s="373"/>
      <c r="S1" s="373"/>
      <c r="T1" s="373"/>
      <c r="U1" s="373"/>
      <c r="V1" s="373"/>
      <c r="W1" s="373"/>
      <c r="X1" s="373"/>
      <c r="Y1" s="374"/>
      <c r="AA1" s="372" t="s">
        <v>368</v>
      </c>
      <c r="AB1" s="373"/>
      <c r="AC1" s="373"/>
      <c r="AD1" s="373"/>
      <c r="AE1" s="373"/>
      <c r="AF1" s="373"/>
      <c r="AG1" s="373"/>
      <c r="AH1" s="373"/>
      <c r="AI1" s="373"/>
      <c r="AJ1" s="373"/>
      <c r="AK1" s="374"/>
      <c r="AM1" s="372" t="s">
        <v>368</v>
      </c>
      <c r="AN1" s="373"/>
      <c r="AO1" s="373"/>
      <c r="AP1" s="373"/>
      <c r="AQ1" s="373"/>
      <c r="AR1" s="373"/>
      <c r="AS1" s="373"/>
      <c r="AT1" s="373"/>
      <c r="AU1" s="373"/>
      <c r="AV1" s="373"/>
      <c r="AW1" s="374"/>
    </row>
    <row r="2" spans="1:49" ht="18.75" customHeight="1">
      <c r="A2" s="375"/>
      <c r="B2" s="376"/>
      <c r="C2" s="376"/>
      <c r="D2" s="376"/>
      <c r="E2" s="376"/>
      <c r="F2" s="376"/>
      <c r="G2" s="376"/>
      <c r="H2" s="376"/>
      <c r="I2" s="376"/>
      <c r="J2" s="376"/>
      <c r="K2" s="377"/>
      <c r="O2" s="375"/>
      <c r="P2" s="376"/>
      <c r="Q2" s="376"/>
      <c r="R2" s="376"/>
      <c r="S2" s="376"/>
      <c r="T2" s="376"/>
      <c r="U2" s="376"/>
      <c r="V2" s="376"/>
      <c r="W2" s="376"/>
      <c r="X2" s="376"/>
      <c r="Y2" s="377"/>
      <c r="AA2" s="375"/>
      <c r="AB2" s="376"/>
      <c r="AC2" s="376"/>
      <c r="AD2" s="376"/>
      <c r="AE2" s="376"/>
      <c r="AF2" s="376"/>
      <c r="AG2" s="376"/>
      <c r="AH2" s="376"/>
      <c r="AI2" s="376"/>
      <c r="AJ2" s="376"/>
      <c r="AK2" s="377"/>
      <c r="AM2" s="375"/>
      <c r="AN2" s="376"/>
      <c r="AO2" s="376"/>
      <c r="AP2" s="376"/>
      <c r="AQ2" s="376"/>
      <c r="AR2" s="376"/>
      <c r="AS2" s="376"/>
      <c r="AT2" s="376"/>
      <c r="AU2" s="376"/>
      <c r="AV2" s="376"/>
      <c r="AW2" s="377"/>
    </row>
    <row r="3" spans="1:49" ht="13" thickBot="1"/>
    <row r="4" spans="1:49" ht="21" customHeight="1">
      <c r="A4" s="378" t="s">
        <v>254</v>
      </c>
      <c r="B4" s="379"/>
      <c r="C4" s="380"/>
      <c r="D4" s="379"/>
      <c r="E4" s="379"/>
      <c r="F4" s="379"/>
      <c r="G4" s="379"/>
      <c r="H4" s="379"/>
      <c r="I4" s="379"/>
      <c r="J4" s="379"/>
      <c r="K4" s="381"/>
      <c r="O4" s="378" t="s">
        <v>365</v>
      </c>
      <c r="P4" s="379"/>
      <c r="Q4" s="380"/>
      <c r="R4" s="379"/>
      <c r="S4" s="379"/>
      <c r="T4" s="379"/>
      <c r="U4" s="379"/>
      <c r="V4" s="379"/>
      <c r="W4" s="379"/>
      <c r="X4" s="379"/>
      <c r="Y4" s="381"/>
      <c r="AA4" s="378" t="s">
        <v>365</v>
      </c>
      <c r="AB4" s="379"/>
      <c r="AC4" s="380"/>
      <c r="AD4" s="379"/>
      <c r="AE4" s="379"/>
      <c r="AF4" s="379"/>
      <c r="AG4" s="379"/>
      <c r="AH4" s="379"/>
      <c r="AI4" s="379"/>
      <c r="AJ4" s="379"/>
      <c r="AK4" s="381"/>
      <c r="AM4" s="378" t="s">
        <v>365</v>
      </c>
      <c r="AN4" s="379"/>
      <c r="AO4" s="380"/>
      <c r="AP4" s="379"/>
      <c r="AQ4" s="379"/>
      <c r="AR4" s="379"/>
      <c r="AS4" s="379"/>
      <c r="AT4" s="379"/>
      <c r="AU4" s="379"/>
      <c r="AV4" s="379"/>
      <c r="AW4" s="381"/>
    </row>
    <row r="5" spans="1:49" ht="21.75" customHeight="1">
      <c r="A5" s="382" t="s">
        <v>364</v>
      </c>
      <c r="B5" s="383"/>
      <c r="C5" s="384"/>
      <c r="D5" s="384"/>
      <c r="E5" s="384"/>
      <c r="F5" s="402" t="s">
        <v>41</v>
      </c>
      <c r="G5" s="403"/>
      <c r="H5" s="403"/>
      <c r="I5" s="403"/>
      <c r="J5" s="387" t="s">
        <v>42</v>
      </c>
      <c r="K5" s="388"/>
      <c r="O5" s="382" t="s">
        <v>367</v>
      </c>
      <c r="P5" s="383"/>
      <c r="Q5" s="384"/>
      <c r="R5" s="384"/>
      <c r="S5" s="384"/>
      <c r="T5" s="385" t="s">
        <v>366</v>
      </c>
      <c r="U5" s="386"/>
      <c r="V5" s="386"/>
      <c r="W5" s="386"/>
      <c r="X5" s="387" t="s">
        <v>42</v>
      </c>
      <c r="Y5" s="388"/>
      <c r="AA5" s="382" t="s">
        <v>367</v>
      </c>
      <c r="AB5" s="383"/>
      <c r="AC5" s="384"/>
      <c r="AD5" s="384"/>
      <c r="AE5" s="384"/>
      <c r="AF5" s="385" t="s">
        <v>381</v>
      </c>
      <c r="AG5" s="386"/>
      <c r="AH5" s="386"/>
      <c r="AI5" s="386"/>
      <c r="AJ5" s="387" t="s">
        <v>42</v>
      </c>
      <c r="AK5" s="388"/>
      <c r="AM5" s="382" t="s">
        <v>367</v>
      </c>
      <c r="AN5" s="383"/>
      <c r="AO5" s="384"/>
      <c r="AP5" s="384"/>
      <c r="AQ5" s="384"/>
      <c r="AR5" s="385" t="s">
        <v>382</v>
      </c>
      <c r="AS5" s="386"/>
      <c r="AT5" s="386"/>
      <c r="AU5" s="386"/>
      <c r="AV5" s="387" t="s">
        <v>42</v>
      </c>
      <c r="AW5" s="388"/>
    </row>
    <row r="6" spans="1:49" ht="16.5" customHeight="1">
      <c r="A6" s="389" t="s">
        <v>43</v>
      </c>
      <c r="B6" s="390"/>
      <c r="C6" s="391"/>
      <c r="D6" s="391"/>
      <c r="E6" s="391"/>
      <c r="F6" s="392" t="s">
        <v>44</v>
      </c>
      <c r="G6" s="391"/>
      <c r="H6" s="391"/>
      <c r="I6" s="391"/>
      <c r="J6" s="391"/>
      <c r="K6" s="393"/>
      <c r="O6" s="389" t="s">
        <v>43</v>
      </c>
      <c r="P6" s="390"/>
      <c r="Q6" s="391"/>
      <c r="R6" s="391"/>
      <c r="S6" s="391"/>
      <c r="T6" s="392" t="s">
        <v>44</v>
      </c>
      <c r="U6" s="391"/>
      <c r="V6" s="391"/>
      <c r="W6" s="391"/>
      <c r="X6" s="391"/>
      <c r="Y6" s="393"/>
      <c r="AA6" s="389" t="s">
        <v>43</v>
      </c>
      <c r="AB6" s="390"/>
      <c r="AC6" s="391"/>
      <c r="AD6" s="391"/>
      <c r="AE6" s="391"/>
      <c r="AF6" s="392" t="s">
        <v>44</v>
      </c>
      <c r="AG6" s="391"/>
      <c r="AH6" s="391"/>
      <c r="AI6" s="391"/>
      <c r="AJ6" s="391"/>
      <c r="AK6" s="393"/>
      <c r="AM6" s="389" t="s">
        <v>43</v>
      </c>
      <c r="AN6" s="390"/>
      <c r="AO6" s="391"/>
      <c r="AP6" s="391"/>
      <c r="AQ6" s="391"/>
      <c r="AR6" s="392" t="s">
        <v>44</v>
      </c>
      <c r="AS6" s="391"/>
      <c r="AT6" s="391"/>
      <c r="AU6" s="391"/>
      <c r="AV6" s="391"/>
      <c r="AW6" s="393"/>
    </row>
    <row r="7" spans="1:49" ht="21" customHeight="1">
      <c r="A7" s="394" t="s">
        <v>45</v>
      </c>
      <c r="B7" s="395"/>
      <c r="C7" s="396"/>
      <c r="D7" s="396"/>
      <c r="E7" s="396"/>
      <c r="F7" s="396"/>
      <c r="G7" s="396"/>
      <c r="H7" s="396"/>
      <c r="I7" s="396"/>
      <c r="J7" s="396"/>
      <c r="K7" s="397"/>
      <c r="N7" s="32" t="s">
        <v>46</v>
      </c>
      <c r="O7" s="394" t="s">
        <v>45</v>
      </c>
      <c r="P7" s="395"/>
      <c r="Q7" s="396"/>
      <c r="R7" s="396"/>
      <c r="S7" s="396"/>
      <c r="T7" s="396"/>
      <c r="U7" s="396"/>
      <c r="V7" s="396"/>
      <c r="W7" s="396"/>
      <c r="X7" s="396"/>
      <c r="Y7" s="397"/>
      <c r="AA7" s="394" t="s">
        <v>45</v>
      </c>
      <c r="AB7" s="395"/>
      <c r="AC7" s="396"/>
      <c r="AD7" s="396"/>
      <c r="AE7" s="396"/>
      <c r="AF7" s="396"/>
      <c r="AG7" s="396"/>
      <c r="AH7" s="396"/>
      <c r="AI7" s="396"/>
      <c r="AJ7" s="396"/>
      <c r="AK7" s="397"/>
      <c r="AM7" s="394" t="s">
        <v>45</v>
      </c>
      <c r="AN7" s="395"/>
      <c r="AO7" s="396"/>
      <c r="AP7" s="396"/>
      <c r="AQ7" s="396"/>
      <c r="AR7" s="396"/>
      <c r="AS7" s="396"/>
      <c r="AT7" s="396"/>
      <c r="AU7" s="396"/>
      <c r="AV7" s="396"/>
      <c r="AW7" s="397"/>
    </row>
    <row r="8" spans="1:49" ht="22.5" customHeight="1">
      <c r="A8" s="14" t="s">
        <v>47</v>
      </c>
      <c r="B8" s="15"/>
      <c r="C8" s="16"/>
      <c r="D8" s="16" t="s">
        <v>48</v>
      </c>
      <c r="E8" s="17"/>
      <c r="F8" s="17"/>
      <c r="G8" s="17"/>
      <c r="H8" s="16" t="s">
        <v>404</v>
      </c>
      <c r="I8" s="17"/>
      <c r="J8" s="17"/>
      <c r="K8" s="18"/>
      <c r="N8" s="32" t="s">
        <v>49</v>
      </c>
      <c r="O8" s="14" t="s">
        <v>47</v>
      </c>
      <c r="P8" s="15"/>
      <c r="Q8" s="16"/>
      <c r="R8" s="16" t="s">
        <v>48</v>
      </c>
      <c r="S8" s="17"/>
      <c r="T8" s="17"/>
      <c r="U8" s="17"/>
      <c r="V8" s="16" t="s">
        <v>404</v>
      </c>
      <c r="W8" s="17"/>
      <c r="X8" s="17"/>
      <c r="Y8" s="18"/>
      <c r="AA8" s="14" t="s">
        <v>47</v>
      </c>
      <c r="AB8" s="15"/>
      <c r="AC8" s="16"/>
      <c r="AD8" s="16" t="s">
        <v>48</v>
      </c>
      <c r="AE8" s="17"/>
      <c r="AF8" s="17"/>
      <c r="AG8" s="17"/>
      <c r="AH8" s="16" t="s">
        <v>404</v>
      </c>
      <c r="AI8" s="17"/>
      <c r="AJ8" s="17"/>
      <c r="AK8" s="18"/>
      <c r="AM8" s="14" t="s">
        <v>47</v>
      </c>
      <c r="AN8" s="15"/>
      <c r="AO8" s="16"/>
      <c r="AP8" s="16" t="s">
        <v>48</v>
      </c>
      <c r="AQ8" s="17"/>
      <c r="AR8" s="17"/>
      <c r="AS8" s="17"/>
      <c r="AT8" s="16" t="s">
        <v>404</v>
      </c>
      <c r="AU8" s="17"/>
      <c r="AV8" s="17"/>
      <c r="AW8" s="18"/>
    </row>
    <row r="9" spans="1:49" ht="12" customHeight="1">
      <c r="A9" s="19"/>
      <c r="B9" s="20"/>
      <c r="C9" s="20"/>
      <c r="D9" s="20"/>
      <c r="E9" s="20"/>
      <c r="F9" s="20"/>
      <c r="G9" s="20"/>
      <c r="H9" s="20"/>
      <c r="I9" s="20"/>
      <c r="J9" s="20"/>
      <c r="K9" s="21"/>
      <c r="N9" s="32" t="s">
        <v>50</v>
      </c>
      <c r="O9" s="19"/>
      <c r="P9" s="20"/>
      <c r="Q9" s="20"/>
      <c r="R9" s="20"/>
      <c r="S9" s="20"/>
      <c r="T9" s="20"/>
      <c r="U9" s="20"/>
      <c r="V9" s="20"/>
      <c r="W9" s="20"/>
      <c r="X9" s="20"/>
      <c r="Y9" s="21"/>
      <c r="AA9" s="19"/>
      <c r="AB9" s="20"/>
      <c r="AC9" s="20"/>
      <c r="AD9" s="20"/>
      <c r="AE9" s="20"/>
      <c r="AF9" s="20"/>
      <c r="AG9" s="20"/>
      <c r="AH9" s="20"/>
      <c r="AI9" s="20"/>
      <c r="AJ9" s="20"/>
      <c r="AK9" s="21"/>
      <c r="AM9" s="19"/>
      <c r="AN9" s="20"/>
      <c r="AO9" s="20"/>
      <c r="AP9" s="20"/>
      <c r="AQ9" s="20"/>
      <c r="AR9" s="20"/>
      <c r="AS9" s="20"/>
      <c r="AT9" s="20"/>
      <c r="AU9" s="20"/>
      <c r="AV9" s="20"/>
      <c r="AW9" s="21"/>
    </row>
    <row r="10" spans="1:49" s="32" customFormat="1" ht="40.5" customHeight="1">
      <c r="A10" s="398" t="s">
        <v>51</v>
      </c>
      <c r="B10" s="400" t="s">
        <v>52</v>
      </c>
      <c r="C10" s="361" t="s">
        <v>53</v>
      </c>
      <c r="D10" s="363" t="s">
        <v>54</v>
      </c>
      <c r="E10" s="363" t="s">
        <v>55</v>
      </c>
      <c r="F10" s="363" t="s">
        <v>56</v>
      </c>
      <c r="G10" s="363" t="s">
        <v>57</v>
      </c>
      <c r="H10" s="363"/>
      <c r="I10" s="361" t="s">
        <v>58</v>
      </c>
      <c r="J10" s="363" t="s">
        <v>59</v>
      </c>
      <c r="K10" s="364" t="s">
        <v>60</v>
      </c>
      <c r="L10" s="104"/>
      <c r="M10" s="104"/>
      <c r="N10" s="104" t="s">
        <v>61</v>
      </c>
      <c r="O10" s="398" t="s">
        <v>400</v>
      </c>
      <c r="P10" s="400" t="s">
        <v>52</v>
      </c>
      <c r="Q10" s="361" t="s">
        <v>53</v>
      </c>
      <c r="R10" s="363" t="s">
        <v>54</v>
      </c>
      <c r="S10" s="363" t="s">
        <v>55</v>
      </c>
      <c r="T10" s="363" t="s">
        <v>56</v>
      </c>
      <c r="U10" s="363" t="s">
        <v>57</v>
      </c>
      <c r="V10" s="363"/>
      <c r="W10" s="361" t="s">
        <v>58</v>
      </c>
      <c r="X10" s="363" t="s">
        <v>59</v>
      </c>
      <c r="Y10" s="364" t="s">
        <v>60</v>
      </c>
      <c r="AA10" s="398" t="s">
        <v>400</v>
      </c>
      <c r="AB10" s="400" t="s">
        <v>52</v>
      </c>
      <c r="AC10" s="361" t="s">
        <v>53</v>
      </c>
      <c r="AD10" s="363" t="s">
        <v>54</v>
      </c>
      <c r="AE10" s="363" t="s">
        <v>55</v>
      </c>
      <c r="AF10" s="363" t="s">
        <v>56</v>
      </c>
      <c r="AG10" s="363" t="s">
        <v>57</v>
      </c>
      <c r="AH10" s="363"/>
      <c r="AI10" s="361" t="s">
        <v>58</v>
      </c>
      <c r="AJ10" s="363" t="s">
        <v>59</v>
      </c>
      <c r="AK10" s="364" t="s">
        <v>60</v>
      </c>
      <c r="AM10" s="398" t="s">
        <v>400</v>
      </c>
      <c r="AN10" s="400" t="s">
        <v>52</v>
      </c>
      <c r="AO10" s="361" t="s">
        <v>53</v>
      </c>
      <c r="AP10" s="363" t="s">
        <v>54</v>
      </c>
      <c r="AQ10" s="363" t="s">
        <v>55</v>
      </c>
      <c r="AR10" s="363" t="s">
        <v>56</v>
      </c>
      <c r="AS10" s="363" t="s">
        <v>57</v>
      </c>
      <c r="AT10" s="363"/>
      <c r="AU10" s="361" t="s">
        <v>58</v>
      </c>
      <c r="AV10" s="363" t="s">
        <v>59</v>
      </c>
      <c r="AW10" s="364" t="s">
        <v>60</v>
      </c>
    </row>
    <row r="11" spans="1:49" ht="54" customHeight="1">
      <c r="A11" s="399"/>
      <c r="B11" s="401"/>
      <c r="C11" s="362"/>
      <c r="D11" s="361"/>
      <c r="E11" s="361"/>
      <c r="F11" s="361"/>
      <c r="G11" s="105" t="s">
        <v>62</v>
      </c>
      <c r="H11" s="105" t="s">
        <v>63</v>
      </c>
      <c r="I11" s="362"/>
      <c r="J11" s="361"/>
      <c r="K11" s="365"/>
      <c r="L11" s="106"/>
      <c r="M11" s="106"/>
      <c r="N11" s="104" t="s">
        <v>64</v>
      </c>
      <c r="O11" s="399"/>
      <c r="P11" s="401"/>
      <c r="Q11" s="362"/>
      <c r="R11" s="361"/>
      <c r="S11" s="361"/>
      <c r="T11" s="361"/>
      <c r="U11" s="105" t="s">
        <v>62</v>
      </c>
      <c r="V11" s="105" t="s">
        <v>63</v>
      </c>
      <c r="W11" s="362"/>
      <c r="X11" s="361"/>
      <c r="Y11" s="365"/>
      <c r="AA11" s="399"/>
      <c r="AB11" s="401"/>
      <c r="AC11" s="362"/>
      <c r="AD11" s="361"/>
      <c r="AE11" s="361"/>
      <c r="AF11" s="361"/>
      <c r="AG11" s="105" t="s">
        <v>62</v>
      </c>
      <c r="AH11" s="105" t="s">
        <v>63</v>
      </c>
      <c r="AI11" s="362"/>
      <c r="AJ11" s="361"/>
      <c r="AK11" s="365"/>
      <c r="AM11" s="399"/>
      <c r="AN11" s="401"/>
      <c r="AO11" s="362"/>
      <c r="AP11" s="361"/>
      <c r="AQ11" s="361"/>
      <c r="AR11" s="361"/>
      <c r="AS11" s="105" t="s">
        <v>62</v>
      </c>
      <c r="AT11" s="105" t="s">
        <v>63</v>
      </c>
      <c r="AU11" s="362"/>
      <c r="AV11" s="361"/>
      <c r="AW11" s="365"/>
    </row>
    <row r="12" spans="1:49" ht="14">
      <c r="A12" s="107">
        <v>1</v>
      </c>
      <c r="B12" s="108"/>
      <c r="C12" s="109" t="s">
        <v>26</v>
      </c>
      <c r="D12" s="110"/>
      <c r="E12" s="110"/>
      <c r="F12" s="110"/>
      <c r="G12" s="110"/>
      <c r="H12" s="110"/>
      <c r="I12" s="110"/>
      <c r="J12" s="110"/>
      <c r="K12" s="111"/>
      <c r="N12" s="32" t="s">
        <v>65</v>
      </c>
      <c r="O12" s="107">
        <v>1</v>
      </c>
      <c r="P12" s="108"/>
      <c r="Q12" s="109" t="s">
        <v>26</v>
      </c>
      <c r="R12" s="110"/>
      <c r="S12" s="110"/>
      <c r="T12" s="110"/>
      <c r="U12" s="110"/>
      <c r="V12" s="110"/>
      <c r="W12" s="110"/>
      <c r="X12" s="110"/>
      <c r="Y12" s="111"/>
      <c r="AA12" s="107">
        <v>1</v>
      </c>
      <c r="AB12" s="108"/>
      <c r="AC12" s="109" t="s">
        <v>26</v>
      </c>
      <c r="AD12" s="110"/>
      <c r="AE12" s="110"/>
      <c r="AF12" s="110"/>
      <c r="AG12" s="110"/>
      <c r="AH12" s="110"/>
      <c r="AI12" s="110"/>
      <c r="AJ12" s="110"/>
      <c r="AK12" s="111"/>
      <c r="AM12" s="107">
        <v>1</v>
      </c>
      <c r="AN12" s="108"/>
      <c r="AO12" s="109" t="s">
        <v>26</v>
      </c>
      <c r="AP12" s="110"/>
      <c r="AQ12" s="110"/>
      <c r="AR12" s="110"/>
      <c r="AS12" s="110"/>
      <c r="AT12" s="110"/>
      <c r="AU12" s="110"/>
      <c r="AV12" s="110"/>
      <c r="AW12" s="111"/>
    </row>
    <row r="13" spans="1:49" ht="14">
      <c r="A13" s="107"/>
      <c r="B13" s="108"/>
      <c r="C13" s="109"/>
      <c r="D13" s="110"/>
      <c r="E13" s="110"/>
      <c r="F13" s="110"/>
      <c r="G13" s="110"/>
      <c r="H13" s="110"/>
      <c r="I13" s="110"/>
      <c r="J13" s="110"/>
      <c r="K13" s="111"/>
      <c r="N13" s="32" t="s">
        <v>66</v>
      </c>
      <c r="O13" s="107"/>
      <c r="P13" s="108"/>
      <c r="Q13" s="109"/>
      <c r="R13" s="110"/>
      <c r="S13" s="110"/>
      <c r="T13" s="110"/>
      <c r="U13" s="110"/>
      <c r="V13" s="110"/>
      <c r="W13" s="110"/>
      <c r="X13" s="110"/>
      <c r="Y13" s="111"/>
      <c r="AA13" s="107"/>
      <c r="AB13" s="108"/>
      <c r="AC13" s="109"/>
      <c r="AD13" s="110"/>
      <c r="AE13" s="110"/>
      <c r="AF13" s="110"/>
      <c r="AG13" s="110"/>
      <c r="AH13" s="110"/>
      <c r="AI13" s="110"/>
      <c r="AJ13" s="110"/>
      <c r="AK13" s="111"/>
      <c r="AM13" s="107"/>
      <c r="AN13" s="108"/>
      <c r="AO13" s="109"/>
      <c r="AP13" s="110"/>
      <c r="AQ13" s="110"/>
      <c r="AR13" s="110"/>
      <c r="AS13" s="110"/>
      <c r="AT13" s="110"/>
      <c r="AU13" s="110"/>
      <c r="AV13" s="110"/>
      <c r="AW13" s="111"/>
    </row>
    <row r="14" spans="1:49" ht="14">
      <c r="A14" s="112"/>
      <c r="B14" s="113"/>
      <c r="C14" s="114" t="s">
        <v>354</v>
      </c>
      <c r="D14" s="110">
        <f>SUM(D13)</f>
        <v>0</v>
      </c>
      <c r="E14" s="110"/>
      <c r="F14" s="110"/>
      <c r="G14" s="110"/>
      <c r="H14" s="110"/>
      <c r="I14" s="110"/>
      <c r="J14" s="110"/>
      <c r="K14" s="111"/>
      <c r="N14" s="32" t="s">
        <v>67</v>
      </c>
      <c r="O14" s="112"/>
      <c r="P14" s="113"/>
      <c r="Q14" s="114" t="s">
        <v>354</v>
      </c>
      <c r="R14" s="110">
        <f>SUM(R13)</f>
        <v>0</v>
      </c>
      <c r="S14" s="110"/>
      <c r="T14" s="110"/>
      <c r="U14" s="110"/>
      <c r="V14" s="110"/>
      <c r="W14" s="110"/>
      <c r="X14" s="110"/>
      <c r="Y14" s="111"/>
      <c r="AA14" s="112"/>
      <c r="AB14" s="113"/>
      <c r="AC14" s="114" t="s">
        <v>354</v>
      </c>
      <c r="AD14" s="110">
        <f>SUM(AD13)</f>
        <v>0</v>
      </c>
      <c r="AE14" s="110"/>
      <c r="AF14" s="110"/>
      <c r="AG14" s="110"/>
      <c r="AH14" s="110"/>
      <c r="AI14" s="110"/>
      <c r="AJ14" s="110"/>
      <c r="AK14" s="111"/>
      <c r="AM14" s="112"/>
      <c r="AN14" s="113"/>
      <c r="AO14" s="114" t="s">
        <v>354</v>
      </c>
      <c r="AP14" s="110">
        <f>SUM(AP13)</f>
        <v>0</v>
      </c>
      <c r="AQ14" s="110"/>
      <c r="AR14" s="110"/>
      <c r="AS14" s="110"/>
      <c r="AT14" s="110"/>
      <c r="AU14" s="110"/>
      <c r="AV14" s="110"/>
      <c r="AW14" s="111"/>
    </row>
    <row r="15" spans="1:49" ht="14">
      <c r="A15" s="107">
        <v>2</v>
      </c>
      <c r="B15" s="113"/>
      <c r="C15" s="109" t="s">
        <v>349</v>
      </c>
      <c r="D15" s="110"/>
      <c r="E15" s="110"/>
      <c r="F15" s="110"/>
      <c r="G15" s="110"/>
      <c r="H15" s="110"/>
      <c r="I15" s="110"/>
      <c r="J15" s="110"/>
      <c r="K15" s="111"/>
      <c r="N15" s="32" t="s">
        <v>69</v>
      </c>
      <c r="O15" s="107">
        <v>2</v>
      </c>
      <c r="P15" s="113"/>
      <c r="Q15" s="109" t="s">
        <v>349</v>
      </c>
      <c r="R15" s="110"/>
      <c r="S15" s="110"/>
      <c r="T15" s="110"/>
      <c r="U15" s="110"/>
      <c r="V15" s="110"/>
      <c r="W15" s="110"/>
      <c r="X15" s="110"/>
      <c r="Y15" s="111"/>
      <c r="AA15" s="107">
        <v>2</v>
      </c>
      <c r="AB15" s="113"/>
      <c r="AC15" s="109" t="s">
        <v>349</v>
      </c>
      <c r="AD15" s="110"/>
      <c r="AE15" s="110"/>
      <c r="AF15" s="110"/>
      <c r="AG15" s="110"/>
      <c r="AH15" s="110"/>
      <c r="AI15" s="110"/>
      <c r="AJ15" s="110"/>
      <c r="AK15" s="111"/>
      <c r="AM15" s="107">
        <v>2</v>
      </c>
      <c r="AN15" s="113"/>
      <c r="AO15" s="109" t="s">
        <v>349</v>
      </c>
      <c r="AP15" s="110"/>
      <c r="AQ15" s="110"/>
      <c r="AR15" s="110"/>
      <c r="AS15" s="110"/>
      <c r="AT15" s="110"/>
      <c r="AU15" s="110"/>
      <c r="AV15" s="110"/>
      <c r="AW15" s="111"/>
    </row>
    <row r="16" spans="1:49" ht="14">
      <c r="A16" s="112">
        <v>2.1</v>
      </c>
      <c r="B16" s="113"/>
      <c r="C16" s="115" t="s">
        <v>68</v>
      </c>
      <c r="D16" s="110"/>
      <c r="E16" s="110"/>
      <c r="F16" s="110"/>
      <c r="G16" s="110"/>
      <c r="H16" s="110"/>
      <c r="I16" s="110"/>
      <c r="J16" s="110"/>
      <c r="K16" s="111"/>
      <c r="O16" s="112">
        <v>2.1</v>
      </c>
      <c r="P16" s="113"/>
      <c r="Q16" s="115" t="s">
        <v>68</v>
      </c>
      <c r="R16" s="110"/>
      <c r="S16" s="110"/>
      <c r="T16" s="110"/>
      <c r="U16" s="110"/>
      <c r="V16" s="110"/>
      <c r="W16" s="110"/>
      <c r="X16" s="110"/>
      <c r="Y16" s="111"/>
      <c r="AA16" s="112">
        <v>2.1</v>
      </c>
      <c r="AB16" s="113"/>
      <c r="AC16" s="115" t="s">
        <v>68</v>
      </c>
      <c r="AD16" s="110"/>
      <c r="AE16" s="110"/>
      <c r="AF16" s="110"/>
      <c r="AG16" s="110"/>
      <c r="AH16" s="110"/>
      <c r="AI16" s="110"/>
      <c r="AJ16" s="110"/>
      <c r="AK16" s="111"/>
      <c r="AM16" s="112">
        <v>2.1</v>
      </c>
      <c r="AN16" s="113"/>
      <c r="AO16" s="115" t="s">
        <v>68</v>
      </c>
      <c r="AP16" s="110"/>
      <c r="AQ16" s="110"/>
      <c r="AR16" s="110"/>
      <c r="AS16" s="110"/>
      <c r="AT16" s="110"/>
      <c r="AU16" s="110"/>
      <c r="AV16" s="110"/>
      <c r="AW16" s="111"/>
    </row>
    <row r="17" spans="1:49" ht="14">
      <c r="A17" s="107"/>
      <c r="B17" s="108"/>
      <c r="C17" s="109"/>
      <c r="D17" s="110">
        <f>SUM(D16)</f>
        <v>0</v>
      </c>
      <c r="E17" s="110"/>
      <c r="F17" s="110"/>
      <c r="G17" s="110"/>
      <c r="H17" s="110"/>
      <c r="I17" s="110"/>
      <c r="J17" s="110"/>
      <c r="K17" s="111"/>
      <c r="N17" s="32" t="s">
        <v>70</v>
      </c>
      <c r="O17" s="107"/>
      <c r="P17" s="108"/>
      <c r="Q17" s="109"/>
      <c r="R17" s="110">
        <f>SUM(R16)</f>
        <v>0</v>
      </c>
      <c r="S17" s="110"/>
      <c r="T17" s="110"/>
      <c r="U17" s="110"/>
      <c r="V17" s="110"/>
      <c r="W17" s="110"/>
      <c r="X17" s="110"/>
      <c r="Y17" s="111"/>
      <c r="AA17" s="107"/>
      <c r="AB17" s="108"/>
      <c r="AC17" s="109"/>
      <c r="AD17" s="110">
        <f>SUM(AD16)</f>
        <v>0</v>
      </c>
      <c r="AE17" s="110"/>
      <c r="AF17" s="110"/>
      <c r="AG17" s="110"/>
      <c r="AH17" s="110"/>
      <c r="AI17" s="110"/>
      <c r="AJ17" s="110"/>
      <c r="AK17" s="111"/>
      <c r="AM17" s="107"/>
      <c r="AN17" s="108"/>
      <c r="AO17" s="109"/>
      <c r="AP17" s="110">
        <f>SUM(AP16)</f>
        <v>0</v>
      </c>
      <c r="AQ17" s="110"/>
      <c r="AR17" s="110"/>
      <c r="AS17" s="110"/>
      <c r="AT17" s="110"/>
      <c r="AU17" s="110"/>
      <c r="AV17" s="110"/>
      <c r="AW17" s="111"/>
    </row>
    <row r="18" spans="1:49" ht="14">
      <c r="A18" s="107"/>
      <c r="B18" s="108"/>
      <c r="C18" s="114" t="s">
        <v>355</v>
      </c>
      <c r="D18" s="110"/>
      <c r="E18" s="110"/>
      <c r="F18" s="110"/>
      <c r="G18" s="110"/>
      <c r="H18" s="110"/>
      <c r="I18" s="110"/>
      <c r="J18" s="110"/>
      <c r="K18" s="111"/>
      <c r="N18" s="32"/>
      <c r="O18" s="107"/>
      <c r="P18" s="108"/>
      <c r="Q18" s="114" t="s">
        <v>355</v>
      </c>
      <c r="R18" s="110"/>
      <c r="S18" s="110"/>
      <c r="T18" s="110"/>
      <c r="U18" s="110"/>
      <c r="V18" s="110"/>
      <c r="W18" s="110"/>
      <c r="X18" s="110"/>
      <c r="Y18" s="111"/>
      <c r="AA18" s="107"/>
      <c r="AB18" s="108"/>
      <c r="AC18" s="114" t="s">
        <v>355</v>
      </c>
      <c r="AD18" s="110"/>
      <c r="AE18" s="110"/>
      <c r="AF18" s="110"/>
      <c r="AG18" s="110"/>
      <c r="AH18" s="110"/>
      <c r="AI18" s="110"/>
      <c r="AJ18" s="110"/>
      <c r="AK18" s="111"/>
      <c r="AM18" s="107"/>
      <c r="AN18" s="108"/>
      <c r="AO18" s="114" t="s">
        <v>355</v>
      </c>
      <c r="AP18" s="110"/>
      <c r="AQ18" s="110"/>
      <c r="AR18" s="110"/>
      <c r="AS18" s="110"/>
      <c r="AT18" s="110"/>
      <c r="AU18" s="110"/>
      <c r="AV18" s="110"/>
      <c r="AW18" s="111"/>
    </row>
    <row r="19" spans="1:49" ht="14">
      <c r="A19" s="112">
        <v>2.2000000000000002</v>
      </c>
      <c r="B19" s="113"/>
      <c r="C19" s="110" t="s">
        <v>71</v>
      </c>
      <c r="D19" s="110"/>
      <c r="E19" s="110"/>
      <c r="F19" s="110"/>
      <c r="G19" s="110"/>
      <c r="H19" s="110"/>
      <c r="I19" s="110"/>
      <c r="J19" s="110"/>
      <c r="K19" s="111"/>
      <c r="N19" s="32"/>
      <c r="O19" s="112">
        <v>2.2000000000000002</v>
      </c>
      <c r="P19" s="108"/>
      <c r="Q19" s="110" t="s">
        <v>71</v>
      </c>
      <c r="R19" s="110"/>
      <c r="S19" s="110"/>
      <c r="T19" s="110"/>
      <c r="U19" s="110"/>
      <c r="V19" s="110"/>
      <c r="W19" s="110"/>
      <c r="X19" s="110"/>
      <c r="Y19" s="111"/>
      <c r="AA19" s="112">
        <v>2.2000000000000002</v>
      </c>
      <c r="AB19" s="108"/>
      <c r="AC19" s="110" t="s">
        <v>71</v>
      </c>
      <c r="AD19" s="110"/>
      <c r="AE19" s="110"/>
      <c r="AF19" s="110"/>
      <c r="AG19" s="110"/>
      <c r="AH19" s="110"/>
      <c r="AI19" s="110"/>
      <c r="AJ19" s="110"/>
      <c r="AK19" s="111"/>
      <c r="AM19" s="112">
        <v>2.2000000000000002</v>
      </c>
      <c r="AN19" s="108"/>
      <c r="AO19" s="110" t="s">
        <v>71</v>
      </c>
      <c r="AP19" s="110"/>
      <c r="AQ19" s="110"/>
      <c r="AR19" s="110"/>
      <c r="AS19" s="110"/>
      <c r="AT19" s="110"/>
      <c r="AU19" s="110"/>
      <c r="AV19" s="110"/>
      <c r="AW19" s="111"/>
    </row>
    <row r="20" spans="1:49" ht="14">
      <c r="A20" s="107"/>
      <c r="B20" s="108"/>
      <c r="C20" s="109"/>
      <c r="D20" s="110"/>
      <c r="E20" s="110"/>
      <c r="F20" s="110"/>
      <c r="G20" s="110"/>
      <c r="H20" s="110"/>
      <c r="I20" s="110"/>
      <c r="J20" s="110"/>
      <c r="K20" s="111"/>
      <c r="N20" s="32"/>
      <c r="O20" s="107"/>
      <c r="P20" s="108"/>
      <c r="Q20" s="109"/>
      <c r="R20" s="110"/>
      <c r="S20" s="110"/>
      <c r="T20" s="110"/>
      <c r="U20" s="110"/>
      <c r="V20" s="110"/>
      <c r="W20" s="110"/>
      <c r="X20" s="110"/>
      <c r="Y20" s="111"/>
      <c r="AA20" s="107"/>
      <c r="AB20" s="108"/>
      <c r="AC20" s="109"/>
      <c r="AD20" s="110"/>
      <c r="AE20" s="110"/>
      <c r="AF20" s="110"/>
      <c r="AG20" s="110"/>
      <c r="AH20" s="110"/>
      <c r="AI20" s="110"/>
      <c r="AJ20" s="110"/>
      <c r="AK20" s="111"/>
      <c r="AM20" s="107"/>
      <c r="AN20" s="108"/>
      <c r="AO20" s="109"/>
      <c r="AP20" s="110"/>
      <c r="AQ20" s="110"/>
      <c r="AR20" s="110"/>
      <c r="AS20" s="110"/>
      <c r="AT20" s="110"/>
      <c r="AU20" s="110"/>
      <c r="AV20" s="110"/>
      <c r="AW20" s="111"/>
    </row>
    <row r="21" spans="1:49" ht="14">
      <c r="A21" s="107"/>
      <c r="B21" s="108"/>
      <c r="C21" s="114" t="s">
        <v>356</v>
      </c>
      <c r="D21" s="110">
        <f>SUM(D20)</f>
        <v>0</v>
      </c>
      <c r="E21" s="110"/>
      <c r="F21" s="110"/>
      <c r="G21" s="110"/>
      <c r="H21" s="110"/>
      <c r="I21" s="110"/>
      <c r="J21" s="110"/>
      <c r="K21" s="111"/>
      <c r="N21" s="32"/>
      <c r="O21" s="107"/>
      <c r="P21" s="108"/>
      <c r="Q21" s="114" t="s">
        <v>356</v>
      </c>
      <c r="R21" s="110">
        <f>SUM(R20)</f>
        <v>0</v>
      </c>
      <c r="S21" s="110"/>
      <c r="T21" s="110"/>
      <c r="U21" s="110"/>
      <c r="V21" s="110"/>
      <c r="W21" s="110"/>
      <c r="X21" s="110"/>
      <c r="Y21" s="111"/>
      <c r="AA21" s="107"/>
      <c r="AB21" s="108"/>
      <c r="AC21" s="114" t="s">
        <v>356</v>
      </c>
      <c r="AD21" s="110">
        <f>SUM(AD20)</f>
        <v>0</v>
      </c>
      <c r="AE21" s="110"/>
      <c r="AF21" s="110"/>
      <c r="AG21" s="110"/>
      <c r="AH21" s="110"/>
      <c r="AI21" s="110"/>
      <c r="AJ21" s="110"/>
      <c r="AK21" s="111"/>
      <c r="AM21" s="107"/>
      <c r="AN21" s="108"/>
      <c r="AO21" s="114" t="s">
        <v>356</v>
      </c>
      <c r="AP21" s="110">
        <f>SUM(AP20)</f>
        <v>0</v>
      </c>
      <c r="AQ21" s="110"/>
      <c r="AR21" s="110"/>
      <c r="AS21" s="110"/>
      <c r="AT21" s="110"/>
      <c r="AU21" s="110"/>
      <c r="AV21" s="110"/>
      <c r="AW21" s="111"/>
    </row>
    <row r="22" spans="1:49" ht="14">
      <c r="A22" s="107">
        <v>3</v>
      </c>
      <c r="B22" s="108"/>
      <c r="C22" s="109" t="s">
        <v>348</v>
      </c>
      <c r="D22" s="110"/>
      <c r="E22" s="110"/>
      <c r="F22" s="110"/>
      <c r="G22" s="110"/>
      <c r="H22" s="110"/>
      <c r="I22" s="110"/>
      <c r="J22" s="110"/>
      <c r="K22" s="111"/>
      <c r="N22" s="32" t="s">
        <v>72</v>
      </c>
      <c r="O22" s="107">
        <v>3</v>
      </c>
      <c r="P22" s="113"/>
      <c r="Q22" s="109" t="s">
        <v>348</v>
      </c>
      <c r="R22" s="110"/>
      <c r="S22" s="110"/>
      <c r="T22" s="110"/>
      <c r="U22" s="110"/>
      <c r="V22" s="110"/>
      <c r="W22" s="110"/>
      <c r="X22" s="110"/>
      <c r="Y22" s="111"/>
      <c r="AA22" s="107">
        <v>3</v>
      </c>
      <c r="AB22" s="113"/>
      <c r="AC22" s="109" t="s">
        <v>348</v>
      </c>
      <c r="AD22" s="110"/>
      <c r="AE22" s="110"/>
      <c r="AF22" s="110"/>
      <c r="AG22" s="110"/>
      <c r="AH22" s="110"/>
      <c r="AI22" s="110"/>
      <c r="AJ22" s="110"/>
      <c r="AK22" s="111"/>
      <c r="AM22" s="107">
        <v>3</v>
      </c>
      <c r="AN22" s="113"/>
      <c r="AO22" s="109" t="s">
        <v>348</v>
      </c>
      <c r="AP22" s="110"/>
      <c r="AQ22" s="110"/>
      <c r="AR22" s="110"/>
      <c r="AS22" s="110"/>
      <c r="AT22" s="110"/>
      <c r="AU22" s="110"/>
      <c r="AV22" s="110"/>
      <c r="AW22" s="111"/>
    </row>
    <row r="23" spans="1:49" ht="14">
      <c r="A23" s="107"/>
      <c r="B23" s="108"/>
      <c r="C23" s="110"/>
      <c r="D23" s="110"/>
      <c r="E23" s="110"/>
      <c r="F23" s="110"/>
      <c r="G23" s="110"/>
      <c r="H23" s="110"/>
      <c r="I23" s="110"/>
      <c r="J23" s="110"/>
      <c r="K23" s="111"/>
      <c r="N23" s="32"/>
      <c r="O23" s="107"/>
      <c r="P23" s="108"/>
      <c r="Q23" s="110"/>
      <c r="R23" s="110"/>
      <c r="S23" s="110"/>
      <c r="T23" s="110"/>
      <c r="U23" s="110"/>
      <c r="V23" s="110"/>
      <c r="W23" s="110"/>
      <c r="X23" s="110"/>
      <c r="Y23" s="111"/>
      <c r="AA23" s="107"/>
      <c r="AB23" s="108"/>
      <c r="AC23" s="110"/>
      <c r="AD23" s="110"/>
      <c r="AE23" s="110"/>
      <c r="AF23" s="110"/>
      <c r="AG23" s="110"/>
      <c r="AH23" s="110"/>
      <c r="AI23" s="110"/>
      <c r="AJ23" s="110"/>
      <c r="AK23" s="111"/>
      <c r="AM23" s="107"/>
      <c r="AN23" s="108"/>
      <c r="AO23" s="110"/>
      <c r="AP23" s="110"/>
      <c r="AQ23" s="110"/>
      <c r="AR23" s="110"/>
      <c r="AS23" s="110"/>
      <c r="AT23" s="110"/>
      <c r="AU23" s="110"/>
      <c r="AV23" s="110"/>
      <c r="AW23" s="111"/>
    </row>
    <row r="24" spans="1:49" ht="14">
      <c r="A24" s="107"/>
      <c r="B24" s="108"/>
      <c r="C24" s="114" t="s">
        <v>357</v>
      </c>
      <c r="D24" s="110">
        <f>SUM(D23)</f>
        <v>0</v>
      </c>
      <c r="E24" s="110"/>
      <c r="F24" s="110"/>
      <c r="G24" s="110"/>
      <c r="H24" s="110"/>
      <c r="I24" s="110"/>
      <c r="J24" s="110"/>
      <c r="K24" s="111"/>
      <c r="N24" s="32"/>
      <c r="O24" s="107"/>
      <c r="P24" s="108"/>
      <c r="Q24" s="114" t="s">
        <v>357</v>
      </c>
      <c r="R24" s="110">
        <f>SUM(R23)</f>
        <v>0</v>
      </c>
      <c r="S24" s="110"/>
      <c r="T24" s="110"/>
      <c r="U24" s="110"/>
      <c r="V24" s="110"/>
      <c r="W24" s="110"/>
      <c r="X24" s="110"/>
      <c r="Y24" s="111"/>
      <c r="AA24" s="107"/>
      <c r="AB24" s="108"/>
      <c r="AC24" s="114" t="s">
        <v>357</v>
      </c>
      <c r="AD24" s="110">
        <f>SUM(AD23)</f>
        <v>0</v>
      </c>
      <c r="AE24" s="110"/>
      <c r="AF24" s="110"/>
      <c r="AG24" s="110"/>
      <c r="AH24" s="110"/>
      <c r="AI24" s="110"/>
      <c r="AJ24" s="110"/>
      <c r="AK24" s="111"/>
      <c r="AM24" s="107"/>
      <c r="AN24" s="108"/>
      <c r="AO24" s="114" t="s">
        <v>357</v>
      </c>
      <c r="AP24" s="110">
        <f>SUM(AP23)</f>
        <v>0</v>
      </c>
      <c r="AQ24" s="110"/>
      <c r="AR24" s="110"/>
      <c r="AS24" s="110"/>
      <c r="AT24" s="110"/>
      <c r="AU24" s="110"/>
      <c r="AV24" s="110"/>
      <c r="AW24" s="111"/>
    </row>
    <row r="25" spans="1:49" ht="14">
      <c r="A25" s="107">
        <v>4</v>
      </c>
      <c r="B25" s="108"/>
      <c r="C25" s="109" t="s">
        <v>347</v>
      </c>
      <c r="D25" s="110"/>
      <c r="E25" s="110"/>
      <c r="F25" s="110"/>
      <c r="G25" s="110"/>
      <c r="H25" s="110"/>
      <c r="I25" s="110"/>
      <c r="J25" s="110"/>
      <c r="K25" s="111"/>
      <c r="N25" s="32"/>
      <c r="O25" s="107">
        <v>4</v>
      </c>
      <c r="P25" s="113"/>
      <c r="Q25" s="109" t="s">
        <v>347</v>
      </c>
      <c r="R25" s="110"/>
      <c r="S25" s="110"/>
      <c r="T25" s="110"/>
      <c r="U25" s="110"/>
      <c r="V25" s="110"/>
      <c r="W25" s="110"/>
      <c r="X25" s="110"/>
      <c r="Y25" s="111"/>
      <c r="AA25" s="107">
        <v>4</v>
      </c>
      <c r="AB25" s="113"/>
      <c r="AC25" s="109" t="s">
        <v>347</v>
      </c>
      <c r="AD25" s="110"/>
      <c r="AE25" s="110"/>
      <c r="AF25" s="110"/>
      <c r="AG25" s="110"/>
      <c r="AH25" s="110"/>
      <c r="AI25" s="110"/>
      <c r="AJ25" s="110"/>
      <c r="AK25" s="111"/>
      <c r="AM25" s="107">
        <v>4</v>
      </c>
      <c r="AN25" s="113"/>
      <c r="AO25" s="109" t="s">
        <v>347</v>
      </c>
      <c r="AP25" s="110"/>
      <c r="AQ25" s="110"/>
      <c r="AR25" s="110"/>
      <c r="AS25" s="110"/>
      <c r="AT25" s="110"/>
      <c r="AU25" s="110"/>
      <c r="AV25" s="110"/>
      <c r="AW25" s="111"/>
    </row>
    <row r="26" spans="1:49" ht="14">
      <c r="A26" s="112"/>
      <c r="B26" s="113"/>
      <c r="C26" s="110"/>
      <c r="D26" s="110"/>
      <c r="E26" s="110"/>
      <c r="F26" s="110"/>
      <c r="G26" s="110"/>
      <c r="H26" s="110"/>
      <c r="I26" s="110"/>
      <c r="J26" s="110"/>
      <c r="K26" s="111"/>
      <c r="N26" s="32"/>
      <c r="O26" s="112"/>
      <c r="P26" s="113"/>
      <c r="Q26" s="110"/>
      <c r="R26" s="110"/>
      <c r="S26" s="110"/>
      <c r="T26" s="110"/>
      <c r="U26" s="110"/>
      <c r="V26" s="110"/>
      <c r="W26" s="110"/>
      <c r="X26" s="110"/>
      <c r="Y26" s="111"/>
      <c r="AA26" s="112"/>
      <c r="AB26" s="113"/>
      <c r="AC26" s="110"/>
      <c r="AD26" s="110"/>
      <c r="AE26" s="110"/>
      <c r="AF26" s="110"/>
      <c r="AG26" s="110"/>
      <c r="AH26" s="110"/>
      <c r="AI26" s="110"/>
      <c r="AJ26" s="110"/>
      <c r="AK26" s="111"/>
      <c r="AM26" s="112"/>
      <c r="AN26" s="113"/>
      <c r="AO26" s="110"/>
      <c r="AP26" s="110"/>
      <c r="AQ26" s="110"/>
      <c r="AR26" s="110"/>
      <c r="AS26" s="110"/>
      <c r="AT26" s="110"/>
      <c r="AU26" s="110"/>
      <c r="AV26" s="110"/>
      <c r="AW26" s="111"/>
    </row>
    <row r="27" spans="1:49" ht="14">
      <c r="A27" s="112"/>
      <c r="B27" s="113"/>
      <c r="C27" s="114" t="s">
        <v>358</v>
      </c>
      <c r="D27" s="110">
        <f>SUM(D26)</f>
        <v>0</v>
      </c>
      <c r="E27" s="110"/>
      <c r="F27" s="110"/>
      <c r="G27" s="110"/>
      <c r="H27" s="110"/>
      <c r="I27" s="110"/>
      <c r="J27" s="110"/>
      <c r="K27" s="111"/>
      <c r="N27" s="32"/>
      <c r="O27" s="112"/>
      <c r="P27" s="113"/>
      <c r="Q27" s="114" t="s">
        <v>358</v>
      </c>
      <c r="R27" s="110">
        <f>SUM(R26)</f>
        <v>0</v>
      </c>
      <c r="S27" s="110"/>
      <c r="T27" s="110"/>
      <c r="U27" s="110"/>
      <c r="V27" s="110"/>
      <c r="W27" s="110"/>
      <c r="X27" s="110"/>
      <c r="Y27" s="111"/>
      <c r="AA27" s="112"/>
      <c r="AB27" s="113"/>
      <c r="AC27" s="114" t="s">
        <v>358</v>
      </c>
      <c r="AD27" s="110">
        <f>SUM(AD26)</f>
        <v>0</v>
      </c>
      <c r="AE27" s="110"/>
      <c r="AF27" s="110"/>
      <c r="AG27" s="110"/>
      <c r="AH27" s="110"/>
      <c r="AI27" s="110"/>
      <c r="AJ27" s="110"/>
      <c r="AK27" s="111"/>
      <c r="AM27" s="112"/>
      <c r="AN27" s="113"/>
      <c r="AO27" s="114" t="s">
        <v>358</v>
      </c>
      <c r="AP27" s="110">
        <f>SUM(AP26)</f>
        <v>0</v>
      </c>
      <c r="AQ27" s="110"/>
      <c r="AR27" s="110"/>
      <c r="AS27" s="110"/>
      <c r="AT27" s="110"/>
      <c r="AU27" s="110"/>
      <c r="AV27" s="110"/>
      <c r="AW27" s="111"/>
    </row>
    <row r="28" spans="1:49" ht="14">
      <c r="A28" s="107">
        <v>5</v>
      </c>
      <c r="B28" s="108"/>
      <c r="C28" s="109" t="s">
        <v>350</v>
      </c>
      <c r="D28" s="110"/>
      <c r="E28" s="110"/>
      <c r="F28" s="110"/>
      <c r="G28" s="110"/>
      <c r="H28" s="110"/>
      <c r="I28" s="110"/>
      <c r="J28" s="110"/>
      <c r="K28" s="111"/>
      <c r="N28" s="32"/>
      <c r="O28" s="107">
        <v>5</v>
      </c>
      <c r="P28" s="113"/>
      <c r="Q28" s="109" t="s">
        <v>350</v>
      </c>
      <c r="R28" s="110"/>
      <c r="S28" s="110"/>
      <c r="T28" s="110"/>
      <c r="U28" s="110"/>
      <c r="V28" s="110"/>
      <c r="W28" s="110"/>
      <c r="X28" s="110"/>
      <c r="Y28" s="111"/>
      <c r="AA28" s="107">
        <v>5</v>
      </c>
      <c r="AB28" s="113"/>
      <c r="AC28" s="109" t="s">
        <v>350</v>
      </c>
      <c r="AD28" s="110"/>
      <c r="AE28" s="110"/>
      <c r="AF28" s="110"/>
      <c r="AG28" s="110"/>
      <c r="AH28" s="110"/>
      <c r="AI28" s="110"/>
      <c r="AJ28" s="110"/>
      <c r="AK28" s="111"/>
      <c r="AM28" s="107">
        <v>5</v>
      </c>
      <c r="AN28" s="113"/>
      <c r="AO28" s="109" t="s">
        <v>350</v>
      </c>
      <c r="AP28" s="110"/>
      <c r="AQ28" s="110"/>
      <c r="AR28" s="110"/>
      <c r="AS28" s="110"/>
      <c r="AT28" s="110"/>
      <c r="AU28" s="110"/>
      <c r="AV28" s="110"/>
      <c r="AW28" s="111"/>
    </row>
    <row r="29" spans="1:49" ht="14">
      <c r="A29" s="112"/>
      <c r="B29" s="113"/>
      <c r="C29" s="110"/>
      <c r="D29" s="110"/>
      <c r="E29" s="110"/>
      <c r="F29" s="110"/>
      <c r="G29" s="110"/>
      <c r="H29" s="110"/>
      <c r="I29" s="110"/>
      <c r="J29" s="110"/>
      <c r="K29" s="111"/>
      <c r="N29" s="32"/>
      <c r="O29" s="112"/>
      <c r="P29" s="113"/>
      <c r="Q29" s="110"/>
      <c r="R29" s="110"/>
      <c r="S29" s="110"/>
      <c r="T29" s="110"/>
      <c r="U29" s="110"/>
      <c r="V29" s="110"/>
      <c r="W29" s="110"/>
      <c r="X29" s="110"/>
      <c r="Y29" s="111"/>
      <c r="AA29" s="112"/>
      <c r="AB29" s="113"/>
      <c r="AC29" s="110"/>
      <c r="AD29" s="110"/>
      <c r="AE29" s="110"/>
      <c r="AF29" s="110"/>
      <c r="AG29" s="110"/>
      <c r="AH29" s="110"/>
      <c r="AI29" s="110"/>
      <c r="AJ29" s="110"/>
      <c r="AK29" s="111"/>
      <c r="AM29" s="112"/>
      <c r="AN29" s="113"/>
      <c r="AO29" s="110"/>
      <c r="AP29" s="110"/>
      <c r="AQ29" s="110"/>
      <c r="AR29" s="110"/>
      <c r="AS29" s="110"/>
      <c r="AT29" s="110"/>
      <c r="AU29" s="110"/>
      <c r="AV29" s="110"/>
      <c r="AW29" s="111"/>
    </row>
    <row r="30" spans="1:49" ht="14">
      <c r="A30" s="112"/>
      <c r="B30" s="113"/>
      <c r="C30" s="114" t="s">
        <v>359</v>
      </c>
      <c r="D30" s="110">
        <f>SUM(D29)</f>
        <v>0</v>
      </c>
      <c r="E30" s="110"/>
      <c r="F30" s="110"/>
      <c r="G30" s="110"/>
      <c r="H30" s="110"/>
      <c r="I30" s="110"/>
      <c r="J30" s="110"/>
      <c r="K30" s="111"/>
      <c r="N30" s="32"/>
      <c r="O30" s="112"/>
      <c r="P30" s="113"/>
      <c r="Q30" s="114" t="s">
        <v>359</v>
      </c>
      <c r="R30" s="110">
        <f>SUM(R29)</f>
        <v>0</v>
      </c>
      <c r="S30" s="110"/>
      <c r="T30" s="110"/>
      <c r="U30" s="110"/>
      <c r="V30" s="110"/>
      <c r="W30" s="110"/>
      <c r="X30" s="110"/>
      <c r="Y30" s="111"/>
      <c r="AA30" s="112"/>
      <c r="AB30" s="113"/>
      <c r="AC30" s="114" t="s">
        <v>359</v>
      </c>
      <c r="AD30" s="110">
        <f>SUM(AD29)</f>
        <v>0</v>
      </c>
      <c r="AE30" s="110"/>
      <c r="AF30" s="110"/>
      <c r="AG30" s="110"/>
      <c r="AH30" s="110"/>
      <c r="AI30" s="110"/>
      <c r="AJ30" s="110"/>
      <c r="AK30" s="111"/>
      <c r="AM30" s="112"/>
      <c r="AN30" s="113"/>
      <c r="AO30" s="114" t="s">
        <v>359</v>
      </c>
      <c r="AP30" s="110">
        <f>SUM(AP29)</f>
        <v>0</v>
      </c>
      <c r="AQ30" s="110"/>
      <c r="AR30" s="110"/>
      <c r="AS30" s="110"/>
      <c r="AT30" s="110"/>
      <c r="AU30" s="110"/>
      <c r="AV30" s="110"/>
      <c r="AW30" s="111"/>
    </row>
    <row r="31" spans="1:49" ht="14">
      <c r="A31" s="107">
        <v>6</v>
      </c>
      <c r="B31" s="108"/>
      <c r="C31" s="109" t="s">
        <v>351</v>
      </c>
      <c r="D31" s="110"/>
      <c r="E31" s="110"/>
      <c r="F31" s="110"/>
      <c r="G31" s="110"/>
      <c r="H31" s="110"/>
      <c r="I31" s="110"/>
      <c r="J31" s="110"/>
      <c r="K31" s="111"/>
      <c r="N31" s="32" t="s">
        <v>69</v>
      </c>
      <c r="O31" s="107">
        <v>6</v>
      </c>
      <c r="P31" s="113"/>
      <c r="Q31" s="109" t="s">
        <v>351</v>
      </c>
      <c r="R31" s="110"/>
      <c r="S31" s="110"/>
      <c r="T31" s="110"/>
      <c r="U31" s="110"/>
      <c r="V31" s="110"/>
      <c r="W31" s="110"/>
      <c r="X31" s="110"/>
      <c r="Y31" s="111"/>
      <c r="AA31" s="107">
        <v>6</v>
      </c>
      <c r="AB31" s="113"/>
      <c r="AC31" s="109" t="s">
        <v>351</v>
      </c>
      <c r="AD31" s="110"/>
      <c r="AE31" s="110"/>
      <c r="AF31" s="110"/>
      <c r="AG31" s="110"/>
      <c r="AH31" s="110"/>
      <c r="AI31" s="110"/>
      <c r="AJ31" s="110"/>
      <c r="AK31" s="111"/>
      <c r="AM31" s="107">
        <v>6</v>
      </c>
      <c r="AN31" s="113"/>
      <c r="AO31" s="109" t="s">
        <v>351</v>
      </c>
      <c r="AP31" s="110"/>
      <c r="AQ31" s="110"/>
      <c r="AR31" s="110"/>
      <c r="AS31" s="110"/>
      <c r="AT31" s="110"/>
      <c r="AU31" s="110"/>
      <c r="AV31" s="110"/>
      <c r="AW31" s="111"/>
    </row>
    <row r="32" spans="1:49" ht="14">
      <c r="A32" s="107"/>
      <c r="B32" s="108"/>
      <c r="C32" s="109"/>
      <c r="D32" s="119"/>
      <c r="E32" s="119"/>
      <c r="F32" s="119"/>
      <c r="G32" s="119"/>
      <c r="H32" s="119"/>
      <c r="I32" s="119"/>
      <c r="J32" s="119"/>
      <c r="K32" s="120"/>
      <c r="N32" s="32"/>
      <c r="O32" s="145"/>
      <c r="P32" s="146"/>
      <c r="Q32" s="147"/>
      <c r="R32" s="119"/>
      <c r="S32" s="119"/>
      <c r="T32" s="119"/>
      <c r="U32" s="119"/>
      <c r="V32" s="119"/>
      <c r="W32" s="119"/>
      <c r="X32" s="119"/>
      <c r="Y32" s="120"/>
      <c r="AA32" s="145"/>
      <c r="AB32" s="146"/>
      <c r="AC32" s="147"/>
      <c r="AD32" s="119"/>
      <c r="AE32" s="119"/>
      <c r="AF32" s="119"/>
      <c r="AG32" s="119"/>
      <c r="AH32" s="119"/>
      <c r="AI32" s="119"/>
      <c r="AJ32" s="119"/>
      <c r="AK32" s="120"/>
      <c r="AM32" s="145"/>
      <c r="AN32" s="146"/>
      <c r="AO32" s="147"/>
      <c r="AP32" s="119"/>
      <c r="AQ32" s="119"/>
      <c r="AR32" s="119"/>
      <c r="AS32" s="119"/>
      <c r="AT32" s="119"/>
      <c r="AU32" s="119"/>
      <c r="AV32" s="119"/>
      <c r="AW32" s="120"/>
    </row>
    <row r="33" spans="1:49" ht="28">
      <c r="A33" s="145"/>
      <c r="B33" s="146"/>
      <c r="C33" s="114" t="s">
        <v>360</v>
      </c>
      <c r="D33" s="110">
        <f>SUM(D32)</f>
        <v>0</v>
      </c>
      <c r="E33" s="119"/>
      <c r="F33" s="119"/>
      <c r="G33" s="119"/>
      <c r="H33" s="119"/>
      <c r="I33" s="119"/>
      <c r="J33" s="119"/>
      <c r="K33" s="120"/>
      <c r="N33" s="32"/>
      <c r="O33" s="145"/>
      <c r="P33" s="146"/>
      <c r="Q33" s="114" t="s">
        <v>360</v>
      </c>
      <c r="R33" s="110">
        <f>SUM(R32)</f>
        <v>0</v>
      </c>
      <c r="S33" s="119"/>
      <c r="T33" s="119"/>
      <c r="U33" s="119"/>
      <c r="V33" s="119"/>
      <c r="W33" s="119"/>
      <c r="X33" s="119"/>
      <c r="Y33" s="120"/>
      <c r="AA33" s="145"/>
      <c r="AB33" s="146"/>
      <c r="AC33" s="114" t="s">
        <v>360</v>
      </c>
      <c r="AD33" s="110">
        <f>SUM(AD32)</f>
        <v>0</v>
      </c>
      <c r="AE33" s="119"/>
      <c r="AF33" s="119"/>
      <c r="AG33" s="119"/>
      <c r="AH33" s="119"/>
      <c r="AI33" s="119"/>
      <c r="AJ33" s="119"/>
      <c r="AK33" s="120"/>
      <c r="AM33" s="145"/>
      <c r="AN33" s="146"/>
      <c r="AO33" s="114" t="s">
        <v>360</v>
      </c>
      <c r="AP33" s="110">
        <f>SUM(AP32)</f>
        <v>0</v>
      </c>
      <c r="AQ33" s="119"/>
      <c r="AR33" s="119"/>
      <c r="AS33" s="119"/>
      <c r="AT33" s="119"/>
      <c r="AU33" s="119"/>
      <c r="AV33" s="119"/>
      <c r="AW33" s="120"/>
    </row>
    <row r="34" spans="1:49" ht="14">
      <c r="A34" s="107">
        <v>7</v>
      </c>
      <c r="B34" s="108"/>
      <c r="C34" s="147" t="s">
        <v>352</v>
      </c>
      <c r="D34" s="119"/>
      <c r="E34" s="119"/>
      <c r="F34" s="119"/>
      <c r="G34" s="119"/>
      <c r="H34" s="119"/>
      <c r="I34" s="119"/>
      <c r="J34" s="119"/>
      <c r="K34" s="120"/>
      <c r="N34" s="32"/>
      <c r="O34" s="107">
        <v>7</v>
      </c>
      <c r="P34" s="113"/>
      <c r="Q34" s="109" t="s">
        <v>352</v>
      </c>
      <c r="R34" s="119"/>
      <c r="S34" s="119"/>
      <c r="T34" s="119"/>
      <c r="U34" s="119"/>
      <c r="V34" s="119"/>
      <c r="W34" s="119"/>
      <c r="X34" s="119"/>
      <c r="Y34" s="120"/>
      <c r="AA34" s="107">
        <v>7</v>
      </c>
      <c r="AB34" s="113"/>
      <c r="AC34" s="109" t="s">
        <v>352</v>
      </c>
      <c r="AD34" s="119"/>
      <c r="AE34" s="119"/>
      <c r="AF34" s="119"/>
      <c r="AG34" s="119"/>
      <c r="AH34" s="119"/>
      <c r="AI34" s="119"/>
      <c r="AJ34" s="119"/>
      <c r="AK34" s="120"/>
      <c r="AM34" s="107">
        <v>7</v>
      </c>
      <c r="AN34" s="113"/>
      <c r="AO34" s="109" t="s">
        <v>352</v>
      </c>
      <c r="AP34" s="119"/>
      <c r="AQ34" s="119"/>
      <c r="AR34" s="119"/>
      <c r="AS34" s="119"/>
      <c r="AT34" s="119"/>
      <c r="AU34" s="119"/>
      <c r="AV34" s="119"/>
      <c r="AW34" s="120"/>
    </row>
    <row r="35" spans="1:49" ht="14">
      <c r="A35" s="145"/>
      <c r="B35" s="146"/>
      <c r="C35" s="147"/>
      <c r="D35" s="119"/>
      <c r="E35" s="119"/>
      <c r="F35" s="119"/>
      <c r="G35" s="119"/>
      <c r="H35" s="119"/>
      <c r="I35" s="119"/>
      <c r="J35" s="119"/>
      <c r="K35" s="120"/>
      <c r="N35" s="32"/>
      <c r="O35" s="145"/>
      <c r="P35" s="146"/>
      <c r="Q35" s="147"/>
      <c r="R35" s="119"/>
      <c r="S35" s="119"/>
      <c r="T35" s="119"/>
      <c r="U35" s="119"/>
      <c r="V35" s="119"/>
      <c r="W35" s="119"/>
      <c r="X35" s="119"/>
      <c r="Y35" s="120"/>
      <c r="AA35" s="145"/>
      <c r="AB35" s="146"/>
      <c r="AC35" s="147"/>
      <c r="AD35" s="119"/>
      <c r="AE35" s="119"/>
      <c r="AF35" s="119"/>
      <c r="AG35" s="119"/>
      <c r="AH35" s="119"/>
      <c r="AI35" s="119"/>
      <c r="AJ35" s="119"/>
      <c r="AK35" s="120"/>
      <c r="AM35" s="145"/>
      <c r="AN35" s="146"/>
      <c r="AO35" s="147"/>
      <c r="AP35" s="119"/>
      <c r="AQ35" s="119"/>
      <c r="AR35" s="119"/>
      <c r="AS35" s="119"/>
      <c r="AT35" s="119"/>
      <c r="AU35" s="119"/>
      <c r="AV35" s="119"/>
      <c r="AW35" s="120"/>
    </row>
    <row r="36" spans="1:49" ht="14">
      <c r="A36" s="145"/>
      <c r="B36" s="146"/>
      <c r="C36" s="114" t="s">
        <v>361</v>
      </c>
      <c r="D36" s="110">
        <f>SUM(D35)</f>
        <v>0</v>
      </c>
      <c r="E36" s="119"/>
      <c r="F36" s="119"/>
      <c r="G36" s="119"/>
      <c r="H36" s="119"/>
      <c r="I36" s="119"/>
      <c r="J36" s="119"/>
      <c r="K36" s="120"/>
      <c r="N36" s="32"/>
      <c r="O36" s="145"/>
      <c r="P36" s="146"/>
      <c r="Q36" s="114" t="s">
        <v>361</v>
      </c>
      <c r="R36" s="110">
        <f>SUM(R35)</f>
        <v>0</v>
      </c>
      <c r="S36" s="119"/>
      <c r="T36" s="119"/>
      <c r="U36" s="119"/>
      <c r="V36" s="119"/>
      <c r="W36" s="119"/>
      <c r="X36" s="119"/>
      <c r="Y36" s="120"/>
      <c r="AA36" s="145"/>
      <c r="AB36" s="146"/>
      <c r="AC36" s="114" t="s">
        <v>361</v>
      </c>
      <c r="AD36" s="110">
        <f>SUM(AD35)</f>
        <v>0</v>
      </c>
      <c r="AE36" s="119"/>
      <c r="AF36" s="119"/>
      <c r="AG36" s="119"/>
      <c r="AH36" s="119"/>
      <c r="AI36" s="119"/>
      <c r="AJ36" s="119"/>
      <c r="AK36" s="120"/>
      <c r="AM36" s="145"/>
      <c r="AN36" s="146"/>
      <c r="AO36" s="114" t="s">
        <v>361</v>
      </c>
      <c r="AP36" s="110">
        <f>SUM(AP35)</f>
        <v>0</v>
      </c>
      <c r="AQ36" s="119"/>
      <c r="AR36" s="119"/>
      <c r="AS36" s="119"/>
      <c r="AT36" s="119"/>
      <c r="AU36" s="119"/>
      <c r="AV36" s="119"/>
      <c r="AW36" s="120"/>
    </row>
    <row r="37" spans="1:49" ht="14">
      <c r="A37" s="107">
        <v>8</v>
      </c>
      <c r="B37" s="108"/>
      <c r="C37" s="109" t="s">
        <v>31</v>
      </c>
      <c r="D37" s="119"/>
      <c r="E37" s="119"/>
      <c r="F37" s="119"/>
      <c r="G37" s="119"/>
      <c r="H37" s="119"/>
      <c r="I37" s="119"/>
      <c r="J37" s="119"/>
      <c r="K37" s="120"/>
      <c r="N37" s="32"/>
      <c r="O37" s="107">
        <v>8</v>
      </c>
      <c r="P37" s="113"/>
      <c r="Q37" s="109" t="s">
        <v>31</v>
      </c>
      <c r="R37" s="119"/>
      <c r="S37" s="119"/>
      <c r="T37" s="119"/>
      <c r="U37" s="119"/>
      <c r="V37" s="119"/>
      <c r="W37" s="119"/>
      <c r="X37" s="119"/>
      <c r="Y37" s="120"/>
      <c r="AA37" s="107">
        <v>8</v>
      </c>
      <c r="AB37" s="113"/>
      <c r="AC37" s="109" t="s">
        <v>31</v>
      </c>
      <c r="AD37" s="119"/>
      <c r="AE37" s="119"/>
      <c r="AF37" s="119"/>
      <c r="AG37" s="119"/>
      <c r="AH37" s="119"/>
      <c r="AI37" s="119"/>
      <c r="AJ37" s="119"/>
      <c r="AK37" s="120"/>
      <c r="AM37" s="107">
        <v>8</v>
      </c>
      <c r="AN37" s="113"/>
      <c r="AO37" s="109" t="s">
        <v>31</v>
      </c>
      <c r="AP37" s="119"/>
      <c r="AQ37" s="119"/>
      <c r="AR37" s="119"/>
      <c r="AS37" s="119"/>
      <c r="AT37" s="119"/>
      <c r="AU37" s="119"/>
      <c r="AV37" s="119"/>
      <c r="AW37" s="120"/>
    </row>
    <row r="38" spans="1:49" ht="14">
      <c r="A38" s="145"/>
      <c r="B38" s="146"/>
      <c r="C38" s="147"/>
      <c r="D38" s="119"/>
      <c r="E38" s="119"/>
      <c r="F38" s="119"/>
      <c r="G38" s="119"/>
      <c r="H38" s="119"/>
      <c r="I38" s="119"/>
      <c r="J38" s="119"/>
      <c r="K38" s="120"/>
      <c r="N38" s="32"/>
      <c r="O38" s="145"/>
      <c r="P38" s="146"/>
      <c r="Q38" s="147"/>
      <c r="R38" s="119"/>
      <c r="S38" s="119"/>
      <c r="T38" s="119"/>
      <c r="U38" s="119"/>
      <c r="V38" s="119"/>
      <c r="W38" s="119"/>
      <c r="X38" s="119"/>
      <c r="Y38" s="120"/>
      <c r="AA38" s="145"/>
      <c r="AB38" s="146"/>
      <c r="AC38" s="147"/>
      <c r="AD38" s="119"/>
      <c r="AE38" s="119"/>
      <c r="AF38" s="119"/>
      <c r="AG38" s="119"/>
      <c r="AH38" s="119"/>
      <c r="AI38" s="119"/>
      <c r="AJ38" s="119"/>
      <c r="AK38" s="120"/>
      <c r="AM38" s="145"/>
      <c r="AN38" s="146"/>
      <c r="AO38" s="147"/>
      <c r="AP38" s="119"/>
      <c r="AQ38" s="119"/>
      <c r="AR38" s="119"/>
      <c r="AS38" s="119"/>
      <c r="AT38" s="119"/>
      <c r="AU38" s="119"/>
      <c r="AV38" s="119"/>
      <c r="AW38" s="120"/>
    </row>
    <row r="39" spans="1:49" ht="14">
      <c r="A39" s="145"/>
      <c r="B39" s="146"/>
      <c r="C39" s="114" t="s">
        <v>362</v>
      </c>
      <c r="D39" s="110">
        <f>SUM(D38)</f>
        <v>0</v>
      </c>
      <c r="E39" s="119"/>
      <c r="F39" s="119"/>
      <c r="G39" s="119"/>
      <c r="H39" s="119"/>
      <c r="I39" s="119"/>
      <c r="J39" s="119"/>
      <c r="K39" s="120"/>
      <c r="N39" s="32"/>
      <c r="O39" s="145"/>
      <c r="P39" s="146"/>
      <c r="Q39" s="114" t="s">
        <v>362</v>
      </c>
      <c r="R39" s="110">
        <f>SUM(R38)</f>
        <v>0</v>
      </c>
      <c r="S39" s="119"/>
      <c r="T39" s="119"/>
      <c r="U39" s="119"/>
      <c r="V39" s="119"/>
      <c r="W39" s="119"/>
      <c r="X39" s="119"/>
      <c r="Y39" s="120"/>
      <c r="AA39" s="145"/>
      <c r="AB39" s="146"/>
      <c r="AC39" s="114" t="s">
        <v>362</v>
      </c>
      <c r="AD39" s="110">
        <f>SUM(AD38)</f>
        <v>0</v>
      </c>
      <c r="AE39" s="119"/>
      <c r="AF39" s="119"/>
      <c r="AG39" s="119"/>
      <c r="AH39" s="119"/>
      <c r="AI39" s="119"/>
      <c r="AJ39" s="119"/>
      <c r="AK39" s="120"/>
      <c r="AM39" s="145"/>
      <c r="AN39" s="146"/>
      <c r="AO39" s="114" t="s">
        <v>362</v>
      </c>
      <c r="AP39" s="110">
        <f>SUM(AP38)</f>
        <v>0</v>
      </c>
      <c r="AQ39" s="119"/>
      <c r="AR39" s="119"/>
      <c r="AS39" s="119"/>
      <c r="AT39" s="119"/>
      <c r="AU39" s="119"/>
      <c r="AV39" s="119"/>
      <c r="AW39" s="120"/>
    </row>
    <row r="40" spans="1:49" ht="14">
      <c r="A40" s="107">
        <v>9</v>
      </c>
      <c r="B40" s="108"/>
      <c r="C40" s="109" t="s">
        <v>353</v>
      </c>
      <c r="D40" s="119"/>
      <c r="E40" s="119"/>
      <c r="F40" s="119"/>
      <c r="G40" s="119"/>
      <c r="H40" s="119"/>
      <c r="I40" s="119"/>
      <c r="J40" s="119"/>
      <c r="K40" s="120"/>
      <c r="N40" s="32"/>
      <c r="O40" s="107">
        <v>9</v>
      </c>
      <c r="P40" s="113"/>
      <c r="Q40" s="109" t="s">
        <v>353</v>
      </c>
      <c r="R40" s="119"/>
      <c r="S40" s="119"/>
      <c r="T40" s="119"/>
      <c r="U40" s="119"/>
      <c r="V40" s="119"/>
      <c r="W40" s="119"/>
      <c r="X40" s="119"/>
      <c r="Y40" s="120"/>
      <c r="AA40" s="107">
        <v>9</v>
      </c>
      <c r="AB40" s="113"/>
      <c r="AC40" s="109" t="s">
        <v>353</v>
      </c>
      <c r="AD40" s="119"/>
      <c r="AE40" s="119"/>
      <c r="AF40" s="119"/>
      <c r="AG40" s="119"/>
      <c r="AH40" s="119"/>
      <c r="AI40" s="119"/>
      <c r="AJ40" s="119"/>
      <c r="AK40" s="120"/>
      <c r="AM40" s="107">
        <v>9</v>
      </c>
      <c r="AN40" s="113"/>
      <c r="AO40" s="109" t="s">
        <v>353</v>
      </c>
      <c r="AP40" s="119"/>
      <c r="AQ40" s="119"/>
      <c r="AR40" s="119"/>
      <c r="AS40" s="119"/>
      <c r="AT40" s="119"/>
      <c r="AU40" s="119"/>
      <c r="AV40" s="119"/>
      <c r="AW40" s="120"/>
    </row>
    <row r="41" spans="1:49" ht="14">
      <c r="A41" s="145"/>
      <c r="B41" s="146"/>
      <c r="C41" s="147"/>
      <c r="D41" s="119"/>
      <c r="E41" s="119"/>
      <c r="F41" s="119"/>
      <c r="G41" s="119"/>
      <c r="H41" s="119"/>
      <c r="I41" s="119"/>
      <c r="J41" s="119"/>
      <c r="K41" s="120"/>
      <c r="N41" s="32"/>
      <c r="O41" s="145"/>
      <c r="P41" s="146"/>
      <c r="Q41" s="147"/>
      <c r="R41" s="119"/>
      <c r="S41" s="119"/>
      <c r="T41" s="119"/>
      <c r="U41" s="119"/>
      <c r="V41" s="119"/>
      <c r="W41" s="119"/>
      <c r="X41" s="119"/>
      <c r="Y41" s="120"/>
      <c r="AA41" s="145"/>
      <c r="AB41" s="146"/>
      <c r="AC41" s="147"/>
      <c r="AD41" s="119"/>
      <c r="AE41" s="119"/>
      <c r="AF41" s="119"/>
      <c r="AG41" s="119"/>
      <c r="AH41" s="119"/>
      <c r="AI41" s="119"/>
      <c r="AJ41" s="119"/>
      <c r="AK41" s="120"/>
      <c r="AM41" s="145"/>
      <c r="AN41" s="146"/>
      <c r="AO41" s="147"/>
      <c r="AP41" s="119"/>
      <c r="AQ41" s="119"/>
      <c r="AR41" s="119"/>
      <c r="AS41" s="119"/>
      <c r="AT41" s="119"/>
      <c r="AU41" s="119"/>
      <c r="AV41" s="119"/>
      <c r="AW41" s="120"/>
    </row>
    <row r="42" spans="1:49" ht="14">
      <c r="A42" s="145"/>
      <c r="B42" s="146"/>
      <c r="C42" s="114" t="s">
        <v>363</v>
      </c>
      <c r="D42" s="110">
        <f>SUM(D41)</f>
        <v>0</v>
      </c>
      <c r="E42" s="119"/>
      <c r="F42" s="119"/>
      <c r="G42" s="119"/>
      <c r="H42" s="119"/>
      <c r="I42" s="119"/>
      <c r="J42" s="119"/>
      <c r="K42" s="120"/>
      <c r="N42" s="32"/>
      <c r="O42" s="145"/>
      <c r="P42" s="146"/>
      <c r="Q42" s="114" t="s">
        <v>363</v>
      </c>
      <c r="R42" s="110">
        <f>SUM(R41)</f>
        <v>0</v>
      </c>
      <c r="S42" s="119"/>
      <c r="T42" s="119"/>
      <c r="U42" s="119"/>
      <c r="V42" s="119"/>
      <c r="W42" s="119"/>
      <c r="X42" s="119"/>
      <c r="Y42" s="120"/>
      <c r="AA42" s="145"/>
      <c r="AB42" s="146"/>
      <c r="AC42" s="114" t="s">
        <v>363</v>
      </c>
      <c r="AD42" s="110">
        <f>SUM(AD41)</f>
        <v>0</v>
      </c>
      <c r="AE42" s="119"/>
      <c r="AF42" s="119"/>
      <c r="AG42" s="119"/>
      <c r="AH42" s="119"/>
      <c r="AI42" s="119"/>
      <c r="AJ42" s="119"/>
      <c r="AK42" s="120"/>
      <c r="AM42" s="145"/>
      <c r="AN42" s="146"/>
      <c r="AO42" s="114" t="s">
        <v>363</v>
      </c>
      <c r="AP42" s="110">
        <f>SUM(AP41)</f>
        <v>0</v>
      </c>
      <c r="AQ42" s="119"/>
      <c r="AR42" s="119"/>
      <c r="AS42" s="119"/>
      <c r="AT42" s="119"/>
      <c r="AU42" s="119"/>
      <c r="AV42" s="119"/>
      <c r="AW42" s="120"/>
    </row>
    <row r="43" spans="1:49" ht="14.5" thickBot="1">
      <c r="A43" s="116"/>
      <c r="B43" s="117"/>
      <c r="C43" s="118"/>
      <c r="D43" s="119"/>
      <c r="E43" s="119"/>
      <c r="F43" s="119"/>
      <c r="G43" s="119"/>
      <c r="H43" s="119"/>
      <c r="I43" s="119"/>
      <c r="J43" s="119"/>
      <c r="K43" s="120"/>
      <c r="O43" s="116"/>
      <c r="P43" s="117"/>
      <c r="Q43" s="118"/>
      <c r="R43" s="119"/>
      <c r="S43" s="119"/>
      <c r="T43" s="119"/>
      <c r="U43" s="119"/>
      <c r="V43" s="119"/>
      <c r="W43" s="119"/>
      <c r="X43" s="119"/>
      <c r="Y43" s="120"/>
      <c r="AA43" s="116"/>
      <c r="AB43" s="117"/>
      <c r="AC43" s="118"/>
      <c r="AD43" s="119"/>
      <c r="AE43" s="119"/>
      <c r="AF43" s="119"/>
      <c r="AG43" s="119"/>
      <c r="AH43" s="119"/>
      <c r="AI43" s="119"/>
      <c r="AJ43" s="119"/>
      <c r="AK43" s="120"/>
      <c r="AM43" s="116"/>
      <c r="AN43" s="117"/>
      <c r="AO43" s="118"/>
      <c r="AP43" s="119"/>
      <c r="AQ43" s="119"/>
      <c r="AR43" s="119"/>
      <c r="AS43" s="119"/>
      <c r="AT43" s="119"/>
      <c r="AU43" s="119"/>
      <c r="AV43" s="119"/>
      <c r="AW43" s="120"/>
    </row>
    <row r="44" spans="1:49" ht="19.5" customHeight="1" thickBot="1">
      <c r="A44" s="366" t="s">
        <v>5</v>
      </c>
      <c r="B44" s="367"/>
      <c r="C44" s="368"/>
      <c r="D44" s="121">
        <f>D14+D19+D16+D21+D24+D27+D30+D33+D36+D39+D42</f>
        <v>0</v>
      </c>
      <c r="E44" s="369" t="s">
        <v>73</v>
      </c>
      <c r="F44" s="370"/>
      <c r="G44" s="371"/>
      <c r="H44" s="369" t="s">
        <v>74</v>
      </c>
      <c r="I44" s="370"/>
      <c r="J44" s="371"/>
      <c r="K44" s="122"/>
      <c r="O44" s="366" t="s">
        <v>5</v>
      </c>
      <c r="P44" s="367"/>
      <c r="Q44" s="368"/>
      <c r="R44" s="121">
        <f>R14+R19+R16+R21+R24+R27+R30+R33+R36+R39+R42</f>
        <v>0</v>
      </c>
      <c r="S44" s="369" t="s">
        <v>73</v>
      </c>
      <c r="T44" s="370"/>
      <c r="U44" s="371"/>
      <c r="V44" s="369" t="s">
        <v>74</v>
      </c>
      <c r="W44" s="370"/>
      <c r="X44" s="371"/>
      <c r="Y44" s="122"/>
      <c r="AA44" s="366" t="s">
        <v>5</v>
      </c>
      <c r="AB44" s="367"/>
      <c r="AC44" s="368"/>
      <c r="AD44" s="121">
        <f>AD14+AD19+AD16+AD21+AD24+AD27+AD30+AD33+AD36+AD39+AD42</f>
        <v>0</v>
      </c>
      <c r="AE44" s="369" t="s">
        <v>73</v>
      </c>
      <c r="AF44" s="370"/>
      <c r="AG44" s="371"/>
      <c r="AH44" s="369" t="s">
        <v>74</v>
      </c>
      <c r="AI44" s="370"/>
      <c r="AJ44" s="371"/>
      <c r="AK44" s="122"/>
      <c r="AM44" s="366" t="s">
        <v>5</v>
      </c>
      <c r="AN44" s="367"/>
      <c r="AO44" s="368"/>
      <c r="AP44" s="121">
        <f>AP14+AP19+AP16+AP21+AP24+AP27+AP30+AP33+AP36+AP39+AP42</f>
        <v>0</v>
      </c>
      <c r="AQ44" s="369" t="s">
        <v>73</v>
      </c>
      <c r="AR44" s="370"/>
      <c r="AS44" s="371"/>
      <c r="AT44" s="369" t="s">
        <v>74</v>
      </c>
      <c r="AU44" s="370"/>
      <c r="AV44" s="371"/>
      <c r="AW44" s="122"/>
    </row>
    <row r="45" spans="1:49" ht="19.5" customHeight="1"/>
    <row r="46" spans="1:49" ht="19.5" customHeight="1" thickBot="1"/>
    <row r="47" spans="1:49" ht="58.5" customHeight="1" thickBot="1">
      <c r="A47" s="351" t="s">
        <v>256</v>
      </c>
      <c r="B47" s="352"/>
      <c r="C47" s="353"/>
      <c r="D47" s="353"/>
      <c r="E47" s="353"/>
      <c r="F47" s="353"/>
      <c r="G47" s="353"/>
      <c r="H47" s="353"/>
      <c r="I47" s="353"/>
      <c r="J47" s="353"/>
      <c r="K47" s="354"/>
      <c r="O47" s="351" t="s">
        <v>256</v>
      </c>
      <c r="P47" s="352"/>
      <c r="Q47" s="353"/>
      <c r="R47" s="353"/>
      <c r="S47" s="353"/>
      <c r="T47" s="353"/>
      <c r="U47" s="353"/>
      <c r="V47" s="353"/>
      <c r="W47" s="353"/>
      <c r="X47" s="353"/>
      <c r="Y47" s="354"/>
      <c r="AA47" s="351" t="s">
        <v>256</v>
      </c>
      <c r="AB47" s="352"/>
      <c r="AC47" s="353"/>
      <c r="AD47" s="353"/>
      <c r="AE47" s="353"/>
      <c r="AF47" s="353"/>
      <c r="AG47" s="353"/>
      <c r="AH47" s="353"/>
      <c r="AI47" s="353"/>
      <c r="AJ47" s="353"/>
      <c r="AK47" s="354"/>
      <c r="AM47" s="351" t="s">
        <v>256</v>
      </c>
      <c r="AN47" s="352"/>
      <c r="AO47" s="353"/>
      <c r="AP47" s="353"/>
      <c r="AQ47" s="353"/>
      <c r="AR47" s="353"/>
      <c r="AS47" s="353"/>
      <c r="AT47" s="353"/>
      <c r="AU47" s="353"/>
      <c r="AV47" s="353"/>
      <c r="AW47" s="354"/>
    </row>
    <row r="48" spans="1:49" ht="21.75" customHeight="1" thickBot="1">
      <c r="A48" s="355" t="s">
        <v>257</v>
      </c>
      <c r="B48" s="356"/>
      <c r="C48" s="356"/>
      <c r="D48" s="356"/>
      <c r="E48" s="356"/>
      <c r="F48" s="356"/>
      <c r="G48" s="356"/>
      <c r="H48" s="356"/>
      <c r="I48" s="356"/>
      <c r="J48" s="356"/>
      <c r="K48" s="357"/>
      <c r="O48" s="355" t="s">
        <v>257</v>
      </c>
      <c r="P48" s="356"/>
      <c r="Q48" s="356"/>
      <c r="R48" s="356"/>
      <c r="S48" s="356"/>
      <c r="T48" s="356"/>
      <c r="U48" s="356"/>
      <c r="V48" s="356"/>
      <c r="W48" s="356"/>
      <c r="X48" s="356"/>
      <c r="Y48" s="357"/>
      <c r="AA48" s="355" t="s">
        <v>257</v>
      </c>
      <c r="AB48" s="356"/>
      <c r="AC48" s="356"/>
      <c r="AD48" s="356"/>
      <c r="AE48" s="356"/>
      <c r="AF48" s="356"/>
      <c r="AG48" s="356"/>
      <c r="AH48" s="356"/>
      <c r="AI48" s="356"/>
      <c r="AJ48" s="356"/>
      <c r="AK48" s="357"/>
      <c r="AM48" s="355" t="s">
        <v>257</v>
      </c>
      <c r="AN48" s="356"/>
      <c r="AO48" s="356"/>
      <c r="AP48" s="356"/>
      <c r="AQ48" s="356"/>
      <c r="AR48" s="356"/>
      <c r="AS48" s="356"/>
      <c r="AT48" s="356"/>
      <c r="AU48" s="356"/>
      <c r="AV48" s="356"/>
      <c r="AW48" s="357"/>
    </row>
    <row r="49" spans="1:49" ht="39" customHeight="1" thickBot="1">
      <c r="A49" s="351" t="s">
        <v>401</v>
      </c>
      <c r="B49" s="352"/>
      <c r="C49" s="352"/>
      <c r="D49" s="352"/>
      <c r="E49" s="352"/>
      <c r="F49" s="352"/>
      <c r="G49" s="352"/>
      <c r="H49" s="352"/>
      <c r="I49" s="352"/>
      <c r="J49" s="352"/>
      <c r="K49" s="358"/>
      <c r="O49" s="351" t="s">
        <v>401</v>
      </c>
      <c r="P49" s="352"/>
      <c r="Q49" s="352"/>
      <c r="R49" s="352"/>
      <c r="S49" s="352"/>
      <c r="T49" s="352"/>
      <c r="U49" s="352"/>
      <c r="V49" s="352"/>
      <c r="W49" s="352"/>
      <c r="X49" s="352"/>
      <c r="Y49" s="358"/>
      <c r="AA49" s="351" t="s">
        <v>401</v>
      </c>
      <c r="AB49" s="352"/>
      <c r="AC49" s="352"/>
      <c r="AD49" s="352"/>
      <c r="AE49" s="352"/>
      <c r="AF49" s="352"/>
      <c r="AG49" s="352"/>
      <c r="AH49" s="352"/>
      <c r="AI49" s="352"/>
      <c r="AJ49" s="352"/>
      <c r="AK49" s="358"/>
      <c r="AM49" s="351" t="s">
        <v>401</v>
      </c>
      <c r="AN49" s="352"/>
      <c r="AO49" s="352"/>
      <c r="AP49" s="352"/>
      <c r="AQ49" s="352"/>
      <c r="AR49" s="352"/>
      <c r="AS49" s="352"/>
      <c r="AT49" s="352"/>
      <c r="AU49" s="352"/>
      <c r="AV49" s="352"/>
      <c r="AW49" s="358"/>
    </row>
    <row r="50" spans="1:49" ht="26.25" customHeight="1" thickBot="1">
      <c r="A50" s="359" t="s">
        <v>258</v>
      </c>
      <c r="B50" s="360"/>
      <c r="C50" s="353"/>
      <c r="D50" s="353"/>
      <c r="E50" s="353"/>
      <c r="F50" s="353"/>
      <c r="G50" s="353"/>
      <c r="H50" s="353"/>
      <c r="I50" s="353"/>
      <c r="J50" s="353"/>
      <c r="K50" s="354"/>
      <c r="O50" s="359" t="s">
        <v>258</v>
      </c>
      <c r="P50" s="360"/>
      <c r="Q50" s="353"/>
      <c r="R50" s="353"/>
      <c r="S50" s="353"/>
      <c r="T50" s="353"/>
      <c r="U50" s="353"/>
      <c r="V50" s="353"/>
      <c r="W50" s="353"/>
      <c r="X50" s="353"/>
      <c r="Y50" s="354"/>
      <c r="AA50" s="359" t="s">
        <v>258</v>
      </c>
      <c r="AB50" s="360"/>
      <c r="AC50" s="353"/>
      <c r="AD50" s="353"/>
      <c r="AE50" s="353"/>
      <c r="AF50" s="353"/>
      <c r="AG50" s="353"/>
      <c r="AH50" s="353"/>
      <c r="AI50" s="353"/>
      <c r="AJ50" s="353"/>
      <c r="AK50" s="354"/>
      <c r="AM50" s="359" t="s">
        <v>258</v>
      </c>
      <c r="AN50" s="360"/>
      <c r="AO50" s="353"/>
      <c r="AP50" s="353"/>
      <c r="AQ50" s="353"/>
      <c r="AR50" s="353"/>
      <c r="AS50" s="353"/>
      <c r="AT50" s="353"/>
      <c r="AU50" s="353"/>
      <c r="AV50" s="353"/>
      <c r="AW50" s="354"/>
    </row>
    <row r="51" spans="1:49" ht="26.25" customHeight="1" thickBot="1">
      <c r="A51" s="359" t="s">
        <v>402</v>
      </c>
      <c r="B51" s="360"/>
      <c r="C51" s="353"/>
      <c r="D51" s="353"/>
      <c r="E51" s="353"/>
      <c r="F51" s="353"/>
      <c r="G51" s="353"/>
      <c r="H51" s="353"/>
      <c r="I51" s="353"/>
      <c r="J51" s="353"/>
      <c r="K51" s="354"/>
      <c r="O51" s="359" t="s">
        <v>402</v>
      </c>
      <c r="P51" s="360"/>
      <c r="Q51" s="353"/>
      <c r="R51" s="353"/>
      <c r="S51" s="353"/>
      <c r="T51" s="353"/>
      <c r="U51" s="353"/>
      <c r="V51" s="353"/>
      <c r="W51" s="353"/>
      <c r="X51" s="353"/>
      <c r="Y51" s="354"/>
      <c r="AA51" s="359" t="s">
        <v>402</v>
      </c>
      <c r="AB51" s="360"/>
      <c r="AC51" s="353"/>
      <c r="AD51" s="353"/>
      <c r="AE51" s="353"/>
      <c r="AF51" s="353"/>
      <c r="AG51" s="353"/>
      <c r="AH51" s="353"/>
      <c r="AI51" s="353"/>
      <c r="AJ51" s="353"/>
      <c r="AK51" s="354"/>
      <c r="AM51" s="359" t="s">
        <v>402</v>
      </c>
      <c r="AN51" s="360"/>
      <c r="AO51" s="353"/>
      <c r="AP51" s="353"/>
      <c r="AQ51" s="353"/>
      <c r="AR51" s="353"/>
      <c r="AS51" s="353"/>
      <c r="AT51" s="353"/>
      <c r="AU51" s="353"/>
      <c r="AV51" s="353"/>
      <c r="AW51" s="354"/>
    </row>
    <row r="52" spans="1:49" ht="29.25" customHeight="1" thickBot="1">
      <c r="A52" s="341" t="s">
        <v>403</v>
      </c>
      <c r="B52" s="342"/>
      <c r="C52" s="343"/>
      <c r="D52" s="343"/>
      <c r="E52" s="343"/>
      <c r="F52" s="343"/>
      <c r="G52" s="343"/>
      <c r="H52" s="343"/>
      <c r="I52" s="343"/>
      <c r="J52" s="343"/>
      <c r="K52" s="344"/>
      <c r="O52" s="341" t="s">
        <v>403</v>
      </c>
      <c r="P52" s="342"/>
      <c r="Q52" s="343"/>
      <c r="R52" s="343"/>
      <c r="S52" s="343"/>
      <c r="T52" s="343"/>
      <c r="U52" s="343"/>
      <c r="V52" s="343"/>
      <c r="W52" s="343"/>
      <c r="X52" s="343"/>
      <c r="Y52" s="344"/>
      <c r="AA52" s="341" t="s">
        <v>403</v>
      </c>
      <c r="AB52" s="342"/>
      <c r="AC52" s="343"/>
      <c r="AD52" s="343"/>
      <c r="AE52" s="343"/>
      <c r="AF52" s="343"/>
      <c r="AG52" s="343"/>
      <c r="AH52" s="343"/>
      <c r="AI52" s="343"/>
      <c r="AJ52" s="343"/>
      <c r="AK52" s="344"/>
      <c r="AM52" s="341" t="s">
        <v>403</v>
      </c>
      <c r="AN52" s="342"/>
      <c r="AO52" s="343"/>
      <c r="AP52" s="343"/>
      <c r="AQ52" s="343"/>
      <c r="AR52" s="343"/>
      <c r="AS52" s="343"/>
      <c r="AT52" s="343"/>
      <c r="AU52" s="343"/>
      <c r="AV52" s="343"/>
      <c r="AW52" s="344"/>
    </row>
    <row r="53" spans="1:49" ht="30" customHeight="1" thickBot="1">
      <c r="A53" s="345" t="s">
        <v>103</v>
      </c>
      <c r="B53" s="346"/>
      <c r="C53" s="347"/>
      <c r="D53" s="347"/>
      <c r="E53" s="347"/>
      <c r="F53" s="347"/>
      <c r="G53" s="347"/>
      <c r="H53" s="347"/>
      <c r="I53" s="347"/>
      <c r="J53" s="347"/>
      <c r="K53" s="348"/>
      <c r="O53" s="345" t="s">
        <v>103</v>
      </c>
      <c r="P53" s="346"/>
      <c r="Q53" s="347"/>
      <c r="R53" s="347"/>
      <c r="S53" s="347"/>
      <c r="T53" s="347"/>
      <c r="U53" s="347"/>
      <c r="V53" s="347"/>
      <c r="W53" s="347"/>
      <c r="X53" s="347"/>
      <c r="Y53" s="348"/>
      <c r="AA53" s="345" t="s">
        <v>103</v>
      </c>
      <c r="AB53" s="346"/>
      <c r="AC53" s="347"/>
      <c r="AD53" s="347"/>
      <c r="AE53" s="347"/>
      <c r="AF53" s="347"/>
      <c r="AG53" s="347"/>
      <c r="AH53" s="347"/>
      <c r="AI53" s="347"/>
      <c r="AJ53" s="347"/>
      <c r="AK53" s="348"/>
      <c r="AM53" s="345" t="s">
        <v>103</v>
      </c>
      <c r="AN53" s="346"/>
      <c r="AO53" s="347"/>
      <c r="AP53" s="347"/>
      <c r="AQ53" s="347"/>
      <c r="AR53" s="347"/>
      <c r="AS53" s="347"/>
      <c r="AT53" s="347"/>
      <c r="AU53" s="347"/>
      <c r="AV53" s="347"/>
      <c r="AW53" s="348"/>
    </row>
    <row r="54" spans="1:49" ht="13" thickBot="1">
      <c r="A54" s="123"/>
      <c r="B54" s="123"/>
      <c r="C54" s="123"/>
      <c r="D54" s="123"/>
      <c r="E54" s="123"/>
      <c r="F54" s="123"/>
      <c r="G54" s="123"/>
      <c r="H54" s="123"/>
      <c r="I54" s="123"/>
      <c r="J54" s="123"/>
      <c r="K54" s="123"/>
      <c r="O54" s="123"/>
      <c r="P54" s="123"/>
      <c r="Q54" s="123"/>
      <c r="R54" s="123"/>
      <c r="S54" s="123"/>
      <c r="T54" s="123"/>
      <c r="U54" s="123"/>
      <c r="V54" s="123"/>
      <c r="W54" s="123"/>
      <c r="X54" s="123"/>
      <c r="Y54" s="123"/>
      <c r="AA54" s="123"/>
      <c r="AB54" s="123"/>
      <c r="AC54" s="123"/>
      <c r="AD54" s="123"/>
      <c r="AE54" s="123"/>
      <c r="AF54" s="123"/>
      <c r="AG54" s="123"/>
      <c r="AH54" s="123"/>
      <c r="AI54" s="123"/>
      <c r="AJ54" s="123"/>
      <c r="AK54" s="123"/>
      <c r="AM54" s="123"/>
      <c r="AN54" s="123"/>
      <c r="AO54" s="123"/>
      <c r="AP54" s="123"/>
      <c r="AQ54" s="123"/>
      <c r="AR54" s="123"/>
      <c r="AS54" s="123"/>
      <c r="AT54" s="123"/>
      <c r="AU54" s="123"/>
      <c r="AV54" s="123"/>
      <c r="AW54" s="123"/>
    </row>
    <row r="55" spans="1:49" ht="23.5" thickBot="1">
      <c r="A55" s="123"/>
      <c r="B55" s="123"/>
      <c r="C55" s="124" t="s">
        <v>99</v>
      </c>
      <c r="D55" s="125" t="s">
        <v>100</v>
      </c>
      <c r="E55" s="125" t="s">
        <v>101</v>
      </c>
      <c r="F55" s="123"/>
      <c r="G55" s="123"/>
      <c r="H55" s="123"/>
      <c r="I55" s="123"/>
      <c r="J55" s="123"/>
      <c r="K55" s="123"/>
      <c r="O55" s="123"/>
      <c r="P55" s="123"/>
      <c r="Q55" s="124" t="s">
        <v>99</v>
      </c>
      <c r="R55" s="125" t="s">
        <v>100</v>
      </c>
      <c r="S55" s="125" t="s">
        <v>101</v>
      </c>
      <c r="T55" s="123"/>
      <c r="U55" s="123"/>
      <c r="V55" s="123"/>
      <c r="W55" s="123"/>
      <c r="X55" s="123"/>
      <c r="Y55" s="123"/>
      <c r="AA55" s="123"/>
      <c r="AB55" s="123"/>
      <c r="AC55" s="124" t="s">
        <v>99</v>
      </c>
      <c r="AD55" s="125" t="s">
        <v>100</v>
      </c>
      <c r="AE55" s="125" t="s">
        <v>101</v>
      </c>
      <c r="AF55" s="123"/>
      <c r="AG55" s="123"/>
      <c r="AH55" s="123"/>
      <c r="AI55" s="123"/>
      <c r="AJ55" s="123"/>
      <c r="AK55" s="123"/>
      <c r="AM55" s="123"/>
      <c r="AN55" s="123"/>
      <c r="AO55" s="124" t="s">
        <v>99</v>
      </c>
      <c r="AP55" s="125" t="s">
        <v>100</v>
      </c>
      <c r="AQ55" s="125" t="s">
        <v>101</v>
      </c>
      <c r="AR55" s="123"/>
      <c r="AS55" s="123"/>
      <c r="AT55" s="123"/>
      <c r="AU55" s="123"/>
      <c r="AV55" s="123"/>
      <c r="AW55" s="123"/>
    </row>
    <row r="56" spans="1:49">
      <c r="A56" s="123"/>
      <c r="B56" s="123"/>
      <c r="C56" s="349"/>
      <c r="D56" s="126" t="s">
        <v>102</v>
      </c>
      <c r="E56" s="126"/>
      <c r="F56" s="123"/>
      <c r="G56" s="123"/>
      <c r="H56" s="123"/>
      <c r="I56" s="123"/>
      <c r="J56" s="123"/>
      <c r="K56" s="123"/>
      <c r="O56" s="123"/>
      <c r="P56" s="123"/>
      <c r="Q56" s="349"/>
      <c r="R56" s="126" t="s">
        <v>102</v>
      </c>
      <c r="S56" s="126"/>
      <c r="T56" s="123"/>
      <c r="U56" s="123"/>
      <c r="V56" s="123"/>
      <c r="W56" s="123"/>
      <c r="X56" s="123"/>
      <c r="Y56" s="123"/>
      <c r="AA56" s="123"/>
      <c r="AB56" s="123"/>
      <c r="AC56" s="349"/>
      <c r="AD56" s="126" t="s">
        <v>102</v>
      </c>
      <c r="AE56" s="126"/>
      <c r="AF56" s="123"/>
      <c r="AG56" s="123"/>
      <c r="AH56" s="123"/>
      <c r="AI56" s="123"/>
      <c r="AJ56" s="123"/>
      <c r="AK56" s="123"/>
      <c r="AM56" s="123"/>
      <c r="AN56" s="123"/>
      <c r="AO56" s="349"/>
      <c r="AP56" s="126" t="s">
        <v>102</v>
      </c>
      <c r="AQ56" s="126"/>
      <c r="AR56" s="123"/>
      <c r="AS56" s="123"/>
      <c r="AT56" s="123"/>
      <c r="AU56" s="123"/>
      <c r="AV56" s="123"/>
      <c r="AW56" s="123"/>
    </row>
    <row r="57" spans="1:49" ht="13" thickBot="1">
      <c r="A57" s="123"/>
      <c r="B57" s="123"/>
      <c r="C57" s="350"/>
      <c r="D57" s="127"/>
      <c r="E57" s="127"/>
      <c r="F57" s="123"/>
      <c r="G57" s="123"/>
      <c r="H57" s="123"/>
      <c r="I57" s="123"/>
      <c r="J57" s="123"/>
      <c r="K57" s="123"/>
      <c r="O57" s="123"/>
      <c r="P57" s="123"/>
      <c r="Q57" s="350"/>
      <c r="R57" s="127"/>
      <c r="S57" s="127"/>
      <c r="T57" s="123"/>
      <c r="U57" s="123"/>
      <c r="V57" s="123"/>
      <c r="W57" s="123"/>
      <c r="X57" s="123"/>
      <c r="Y57" s="123"/>
      <c r="AA57" s="123"/>
      <c r="AB57" s="123"/>
      <c r="AC57" s="350"/>
      <c r="AD57" s="127"/>
      <c r="AE57" s="127"/>
      <c r="AF57" s="123"/>
      <c r="AG57" s="123"/>
      <c r="AH57" s="123"/>
      <c r="AI57" s="123"/>
      <c r="AJ57" s="123"/>
      <c r="AK57" s="123"/>
      <c r="AM57" s="123"/>
      <c r="AN57" s="123"/>
      <c r="AO57" s="350"/>
      <c r="AP57" s="127"/>
      <c r="AQ57" s="127"/>
      <c r="AR57" s="123"/>
      <c r="AS57" s="123"/>
      <c r="AT57" s="123"/>
      <c r="AU57" s="123"/>
      <c r="AV57" s="123"/>
      <c r="AW57" s="123"/>
    </row>
    <row r="58" spans="1:49">
      <c r="A58" s="123"/>
      <c r="B58" s="123"/>
      <c r="C58" s="123"/>
      <c r="D58" s="123"/>
      <c r="E58" s="123"/>
      <c r="F58" s="123"/>
      <c r="G58" s="123"/>
      <c r="H58" s="123"/>
      <c r="I58" s="123"/>
      <c r="J58" s="123"/>
      <c r="K58" s="123"/>
      <c r="O58" s="123"/>
      <c r="P58" s="123"/>
      <c r="Q58" s="123"/>
      <c r="R58" s="123"/>
      <c r="S58" s="123"/>
      <c r="T58" s="123"/>
      <c r="U58" s="123"/>
      <c r="V58" s="123"/>
      <c r="W58" s="123"/>
      <c r="X58" s="123"/>
      <c r="Y58" s="123"/>
      <c r="AA58" s="123"/>
      <c r="AB58" s="123"/>
      <c r="AC58" s="123"/>
      <c r="AD58" s="123"/>
      <c r="AE58" s="123"/>
      <c r="AF58" s="123"/>
      <c r="AG58" s="123"/>
      <c r="AH58" s="123"/>
      <c r="AI58" s="123"/>
      <c r="AJ58" s="123"/>
      <c r="AK58" s="123"/>
      <c r="AM58" s="123"/>
      <c r="AN58" s="123"/>
      <c r="AO58" s="123"/>
      <c r="AP58" s="123"/>
      <c r="AQ58" s="123"/>
      <c r="AR58" s="123"/>
      <c r="AS58" s="123"/>
      <c r="AT58" s="123"/>
      <c r="AU58" s="123"/>
      <c r="AV58" s="123"/>
      <c r="AW58" s="123"/>
    </row>
    <row r="59" spans="1:49">
      <c r="A59" s="123"/>
      <c r="B59" s="123"/>
      <c r="C59" s="123"/>
      <c r="D59" s="123"/>
      <c r="E59" s="123"/>
      <c r="F59" s="123"/>
      <c r="G59" s="123"/>
      <c r="H59" s="123"/>
      <c r="I59" s="123"/>
      <c r="J59" s="123"/>
      <c r="K59" s="123"/>
      <c r="O59" s="123"/>
      <c r="P59" s="123"/>
      <c r="Q59" s="123"/>
      <c r="R59" s="123"/>
      <c r="S59" s="123"/>
      <c r="T59" s="123"/>
      <c r="U59" s="123"/>
      <c r="V59" s="123"/>
      <c r="W59" s="123"/>
      <c r="X59" s="123"/>
      <c r="Y59" s="123"/>
      <c r="AA59" s="123"/>
      <c r="AB59" s="123"/>
      <c r="AC59" s="123"/>
      <c r="AD59" s="123"/>
      <c r="AE59" s="123"/>
      <c r="AF59" s="123"/>
      <c r="AG59" s="123"/>
      <c r="AH59" s="123"/>
      <c r="AI59" s="123"/>
      <c r="AJ59" s="123"/>
      <c r="AK59" s="123"/>
      <c r="AM59" s="123"/>
      <c r="AN59" s="123"/>
      <c r="AO59" s="123"/>
      <c r="AP59" s="123"/>
      <c r="AQ59" s="123"/>
      <c r="AR59" s="123"/>
      <c r="AS59" s="123"/>
      <c r="AT59" s="123"/>
      <c r="AU59" s="123"/>
      <c r="AV59" s="123"/>
      <c r="AW59" s="123"/>
    </row>
    <row r="60" spans="1:49">
      <c r="A60" s="123"/>
      <c r="B60" s="123"/>
      <c r="C60" s="123"/>
      <c r="D60" s="123"/>
      <c r="E60" s="123"/>
      <c r="F60" s="123"/>
      <c r="G60" s="123"/>
      <c r="H60" s="123"/>
      <c r="I60" s="123"/>
      <c r="J60" s="123"/>
      <c r="K60" s="123"/>
      <c r="O60" s="123"/>
      <c r="P60" s="123"/>
      <c r="Q60" s="123"/>
      <c r="R60" s="123"/>
      <c r="S60" s="123"/>
      <c r="T60" s="123"/>
      <c r="U60" s="123"/>
      <c r="V60" s="123"/>
      <c r="W60" s="123"/>
      <c r="X60" s="123"/>
      <c r="Y60" s="123"/>
      <c r="AA60" s="123"/>
      <c r="AB60" s="123"/>
      <c r="AC60" s="123"/>
      <c r="AD60" s="123"/>
      <c r="AE60" s="123"/>
      <c r="AF60" s="123"/>
      <c r="AG60" s="123"/>
      <c r="AH60" s="123"/>
      <c r="AI60" s="123"/>
      <c r="AJ60" s="123"/>
      <c r="AK60" s="123"/>
      <c r="AM60" s="123"/>
      <c r="AN60" s="123"/>
      <c r="AO60" s="123"/>
      <c r="AP60" s="123"/>
      <c r="AQ60" s="123"/>
      <c r="AR60" s="123"/>
      <c r="AS60" s="123"/>
      <c r="AT60" s="123"/>
      <c r="AU60" s="123"/>
      <c r="AV60" s="123"/>
      <c r="AW60" s="123"/>
    </row>
    <row r="61" spans="1:49">
      <c r="A61" s="123"/>
      <c r="B61" s="123"/>
      <c r="C61" s="123"/>
      <c r="D61" s="123"/>
      <c r="E61" s="123"/>
      <c r="F61" s="123"/>
      <c r="G61" s="123"/>
      <c r="H61" s="123"/>
      <c r="I61" s="123"/>
      <c r="J61" s="123"/>
      <c r="K61" s="123"/>
      <c r="O61" s="123"/>
      <c r="P61" s="123"/>
      <c r="Q61" s="123"/>
      <c r="R61" s="123"/>
      <c r="S61" s="123"/>
      <c r="T61" s="123"/>
      <c r="U61" s="123"/>
      <c r="V61" s="123"/>
      <c r="W61" s="123"/>
      <c r="X61" s="123"/>
      <c r="Y61" s="123"/>
      <c r="AA61" s="123"/>
      <c r="AB61" s="123"/>
      <c r="AC61" s="123"/>
      <c r="AD61" s="123"/>
      <c r="AE61" s="123"/>
      <c r="AF61" s="123"/>
      <c r="AG61" s="123"/>
      <c r="AH61" s="123"/>
      <c r="AI61" s="123"/>
      <c r="AJ61" s="123"/>
      <c r="AK61" s="123"/>
      <c r="AM61" s="123"/>
      <c r="AN61" s="123"/>
      <c r="AO61" s="123"/>
      <c r="AP61" s="123"/>
      <c r="AQ61" s="123"/>
      <c r="AR61" s="123"/>
      <c r="AS61" s="123"/>
      <c r="AT61" s="123"/>
      <c r="AU61" s="123"/>
      <c r="AV61" s="123"/>
      <c r="AW61" s="123"/>
    </row>
    <row r="62" spans="1:49">
      <c r="A62" s="123"/>
      <c r="B62" s="123"/>
      <c r="C62" s="123"/>
      <c r="D62" s="123"/>
      <c r="E62" s="123"/>
      <c r="F62" s="123"/>
      <c r="G62" s="123"/>
      <c r="H62" s="123"/>
      <c r="I62" s="123"/>
      <c r="J62" s="123"/>
      <c r="K62" s="123"/>
      <c r="O62" s="123"/>
      <c r="P62" s="123"/>
      <c r="Q62" s="123"/>
      <c r="R62" s="123"/>
      <c r="S62" s="123"/>
      <c r="T62" s="123"/>
      <c r="U62" s="123"/>
      <c r="V62" s="123"/>
      <c r="W62" s="123"/>
      <c r="X62" s="123"/>
      <c r="Y62" s="123"/>
      <c r="AA62" s="123"/>
      <c r="AB62" s="123"/>
      <c r="AC62" s="123"/>
      <c r="AD62" s="123"/>
      <c r="AE62" s="123"/>
      <c r="AF62" s="123"/>
      <c r="AG62" s="123"/>
      <c r="AH62" s="123"/>
      <c r="AI62" s="123"/>
      <c r="AJ62" s="123"/>
      <c r="AK62" s="123"/>
      <c r="AM62" s="123"/>
      <c r="AN62" s="123"/>
      <c r="AO62" s="123"/>
      <c r="AP62" s="123"/>
      <c r="AQ62" s="123"/>
      <c r="AR62" s="123"/>
      <c r="AS62" s="123"/>
      <c r="AT62" s="123"/>
      <c r="AU62" s="123"/>
      <c r="AV62" s="123"/>
      <c r="AW62" s="123"/>
    </row>
    <row r="63" spans="1:49">
      <c r="A63" s="123"/>
      <c r="B63" s="123"/>
      <c r="C63" s="123"/>
      <c r="D63" s="123"/>
      <c r="E63" s="123"/>
      <c r="F63" s="123"/>
      <c r="G63" s="123"/>
      <c r="H63" s="123"/>
      <c r="I63" s="123"/>
      <c r="J63" s="123"/>
      <c r="K63" s="123"/>
      <c r="O63" s="123"/>
      <c r="P63" s="123"/>
      <c r="Q63" s="123"/>
      <c r="R63" s="123"/>
      <c r="S63" s="123"/>
      <c r="T63" s="123"/>
      <c r="U63" s="123"/>
      <c r="V63" s="123"/>
      <c r="W63" s="123"/>
      <c r="X63" s="123"/>
      <c r="Y63" s="123"/>
      <c r="AA63" s="123"/>
      <c r="AB63" s="123"/>
      <c r="AC63" s="123"/>
      <c r="AD63" s="123"/>
      <c r="AE63" s="123"/>
      <c r="AF63" s="123"/>
      <c r="AG63" s="123"/>
      <c r="AH63" s="123"/>
      <c r="AI63" s="123"/>
      <c r="AJ63" s="123"/>
      <c r="AK63" s="123"/>
      <c r="AM63" s="123"/>
      <c r="AN63" s="123"/>
      <c r="AO63" s="123"/>
      <c r="AP63" s="123"/>
      <c r="AQ63" s="123"/>
      <c r="AR63" s="123"/>
      <c r="AS63" s="123"/>
      <c r="AT63" s="123"/>
      <c r="AU63" s="123"/>
      <c r="AV63" s="123"/>
      <c r="AW63" s="123"/>
    </row>
    <row r="64" spans="1:49">
      <c r="A64" s="123"/>
      <c r="B64" s="123"/>
      <c r="C64" s="123"/>
      <c r="D64" s="123"/>
      <c r="E64" s="123"/>
      <c r="F64" s="123"/>
      <c r="G64" s="123"/>
      <c r="H64" s="123"/>
      <c r="I64" s="123"/>
      <c r="J64" s="123"/>
      <c r="K64" s="123"/>
      <c r="O64" s="123"/>
      <c r="P64" s="123"/>
      <c r="Q64" s="123"/>
      <c r="R64" s="123"/>
      <c r="S64" s="123"/>
      <c r="T64" s="123"/>
      <c r="U64" s="123"/>
      <c r="V64" s="123"/>
      <c r="W64" s="123"/>
      <c r="X64" s="123"/>
      <c r="Y64" s="123"/>
      <c r="AA64" s="123"/>
      <c r="AB64" s="123"/>
      <c r="AC64" s="123"/>
      <c r="AD64" s="123"/>
      <c r="AE64" s="123"/>
      <c r="AF64" s="123"/>
      <c r="AG64" s="123"/>
      <c r="AH64" s="123"/>
      <c r="AI64" s="123"/>
      <c r="AJ64" s="123"/>
      <c r="AK64" s="123"/>
      <c r="AM64" s="123"/>
      <c r="AN64" s="123"/>
      <c r="AO64" s="123"/>
      <c r="AP64" s="123"/>
      <c r="AQ64" s="123"/>
      <c r="AR64" s="123"/>
      <c r="AS64" s="123"/>
      <c r="AT64" s="123"/>
      <c r="AU64" s="123"/>
      <c r="AV64" s="123"/>
      <c r="AW64" s="123"/>
    </row>
    <row r="65" spans="1:49">
      <c r="A65" s="123"/>
      <c r="B65" s="123"/>
      <c r="C65" s="123"/>
      <c r="D65" s="123"/>
      <c r="E65" s="123"/>
      <c r="F65" s="123"/>
      <c r="G65" s="123"/>
      <c r="H65" s="123"/>
      <c r="I65" s="123"/>
      <c r="J65" s="123"/>
      <c r="K65" s="123"/>
      <c r="O65" s="123"/>
      <c r="P65" s="123"/>
      <c r="Q65" s="123"/>
      <c r="R65" s="123"/>
      <c r="S65" s="123"/>
      <c r="T65" s="123"/>
      <c r="U65" s="123"/>
      <c r="V65" s="123"/>
      <c r="W65" s="123"/>
      <c r="X65" s="123"/>
      <c r="Y65" s="123"/>
      <c r="AA65" s="123"/>
      <c r="AB65" s="123"/>
      <c r="AC65" s="123"/>
      <c r="AD65" s="123"/>
      <c r="AE65" s="123"/>
      <c r="AF65" s="123"/>
      <c r="AG65" s="123"/>
      <c r="AH65" s="123"/>
      <c r="AI65" s="123"/>
      <c r="AJ65" s="123"/>
      <c r="AK65" s="123"/>
      <c r="AM65" s="123"/>
      <c r="AN65" s="123"/>
      <c r="AO65" s="123"/>
      <c r="AP65" s="123"/>
      <c r="AQ65" s="123"/>
      <c r="AR65" s="123"/>
      <c r="AS65" s="123"/>
      <c r="AT65" s="123"/>
      <c r="AU65" s="123"/>
      <c r="AV65" s="123"/>
      <c r="AW65" s="123"/>
    </row>
    <row r="66" spans="1:49">
      <c r="A66" s="123"/>
      <c r="B66" s="123"/>
      <c r="C66" s="123"/>
      <c r="D66" s="123"/>
      <c r="E66" s="123"/>
      <c r="F66" s="123"/>
      <c r="G66" s="123"/>
      <c r="H66" s="123"/>
      <c r="I66" s="123"/>
      <c r="J66" s="123"/>
      <c r="K66" s="123"/>
      <c r="O66" s="123"/>
      <c r="P66" s="123"/>
      <c r="Q66" s="123"/>
      <c r="R66" s="123"/>
      <c r="S66" s="123"/>
      <c r="T66" s="123"/>
      <c r="U66" s="123"/>
      <c r="V66" s="123"/>
      <c r="W66" s="123"/>
      <c r="X66" s="123"/>
      <c r="Y66" s="123"/>
      <c r="AA66" s="123"/>
      <c r="AB66" s="123"/>
      <c r="AC66" s="123"/>
      <c r="AD66" s="123"/>
      <c r="AE66" s="123"/>
      <c r="AF66" s="123"/>
      <c r="AG66" s="123"/>
      <c r="AH66" s="123"/>
      <c r="AI66" s="123"/>
      <c r="AJ66" s="123"/>
      <c r="AK66" s="123"/>
      <c r="AM66" s="123"/>
      <c r="AN66" s="123"/>
      <c r="AO66" s="123"/>
      <c r="AP66" s="123"/>
      <c r="AQ66" s="123"/>
      <c r="AR66" s="123"/>
      <c r="AS66" s="123"/>
      <c r="AT66" s="123"/>
      <c r="AU66" s="123"/>
      <c r="AV66" s="123"/>
      <c r="AW66" s="123"/>
    </row>
    <row r="67" spans="1:49">
      <c r="A67" s="123"/>
      <c r="B67" s="123"/>
      <c r="C67" s="123"/>
      <c r="D67" s="123"/>
      <c r="E67" s="123"/>
      <c r="F67" s="123"/>
      <c r="G67" s="123"/>
      <c r="H67" s="123"/>
      <c r="I67" s="123"/>
      <c r="J67" s="123"/>
      <c r="K67" s="123"/>
      <c r="O67" s="123"/>
      <c r="P67" s="123"/>
      <c r="Q67" s="123"/>
      <c r="R67" s="123"/>
      <c r="S67" s="123"/>
      <c r="T67" s="123"/>
      <c r="U67" s="123"/>
      <c r="V67" s="123"/>
      <c r="W67" s="123"/>
      <c r="X67" s="123"/>
      <c r="Y67" s="123"/>
      <c r="AA67" s="123"/>
      <c r="AB67" s="123"/>
      <c r="AC67" s="123"/>
      <c r="AD67" s="123"/>
      <c r="AE67" s="123"/>
      <c r="AF67" s="123"/>
      <c r="AG67" s="123"/>
      <c r="AH67" s="123"/>
      <c r="AI67" s="123"/>
      <c r="AJ67" s="123"/>
      <c r="AK67" s="123"/>
      <c r="AM67" s="123"/>
      <c r="AN67" s="123"/>
      <c r="AO67" s="123"/>
      <c r="AP67" s="123"/>
      <c r="AQ67" s="123"/>
      <c r="AR67" s="123"/>
      <c r="AS67" s="123"/>
      <c r="AT67" s="123"/>
      <c r="AU67" s="123"/>
      <c r="AV67" s="123"/>
      <c r="AW67" s="123"/>
    </row>
    <row r="68" spans="1:49">
      <c r="A68" s="123"/>
      <c r="B68" s="123"/>
      <c r="C68" s="123"/>
      <c r="D68" s="123"/>
      <c r="E68" s="123"/>
      <c r="F68" s="123"/>
      <c r="G68" s="123"/>
      <c r="H68" s="123"/>
      <c r="I68" s="123"/>
      <c r="J68" s="123"/>
      <c r="K68" s="123"/>
      <c r="O68" s="123"/>
      <c r="P68" s="123"/>
      <c r="Q68" s="123"/>
      <c r="R68" s="123"/>
      <c r="S68" s="123"/>
      <c r="T68" s="123"/>
      <c r="U68" s="123"/>
      <c r="V68" s="123"/>
      <c r="W68" s="123"/>
      <c r="X68" s="123"/>
      <c r="Y68" s="123"/>
      <c r="AA68" s="123"/>
      <c r="AB68" s="123"/>
      <c r="AC68" s="123"/>
      <c r="AD68" s="123"/>
      <c r="AE68" s="123"/>
      <c r="AF68" s="123"/>
      <c r="AG68" s="123"/>
      <c r="AH68" s="123"/>
      <c r="AI68" s="123"/>
      <c r="AJ68" s="123"/>
      <c r="AK68" s="123"/>
      <c r="AM68" s="123"/>
      <c r="AN68" s="123"/>
      <c r="AO68" s="123"/>
      <c r="AP68" s="123"/>
      <c r="AQ68" s="123"/>
      <c r="AR68" s="123"/>
      <c r="AS68" s="123"/>
      <c r="AT68" s="123"/>
      <c r="AU68" s="123"/>
      <c r="AV68" s="123"/>
      <c r="AW68" s="123"/>
    </row>
    <row r="69" spans="1:49">
      <c r="A69" s="123"/>
      <c r="B69" s="123"/>
      <c r="C69" s="123"/>
      <c r="D69" s="123"/>
      <c r="E69" s="123"/>
      <c r="F69" s="123"/>
      <c r="G69" s="123"/>
      <c r="H69" s="123"/>
      <c r="I69" s="123"/>
      <c r="J69" s="123"/>
      <c r="K69" s="123"/>
      <c r="O69" s="123"/>
      <c r="P69" s="123"/>
      <c r="Q69" s="123"/>
      <c r="R69" s="123"/>
      <c r="S69" s="123"/>
      <c r="T69" s="123"/>
      <c r="U69" s="123"/>
      <c r="V69" s="123"/>
      <c r="W69" s="123"/>
      <c r="X69" s="123"/>
      <c r="Y69" s="123"/>
      <c r="AA69" s="123"/>
      <c r="AB69" s="123"/>
      <c r="AC69" s="123"/>
      <c r="AD69" s="123"/>
      <c r="AE69" s="123"/>
      <c r="AF69" s="123"/>
      <c r="AG69" s="123"/>
      <c r="AH69" s="123"/>
      <c r="AI69" s="123"/>
      <c r="AJ69" s="123"/>
      <c r="AK69" s="123"/>
      <c r="AM69" s="123"/>
      <c r="AN69" s="123"/>
      <c r="AO69" s="123"/>
      <c r="AP69" s="123"/>
      <c r="AQ69" s="123"/>
      <c r="AR69" s="123"/>
      <c r="AS69" s="123"/>
      <c r="AT69" s="123"/>
      <c r="AU69" s="123"/>
      <c r="AV69" s="123"/>
      <c r="AW69" s="123"/>
    </row>
    <row r="70" spans="1:49">
      <c r="A70" s="123"/>
      <c r="B70" s="123"/>
      <c r="C70" s="123"/>
      <c r="D70" s="123"/>
      <c r="E70" s="123"/>
      <c r="F70" s="123"/>
      <c r="G70" s="123"/>
      <c r="H70" s="123"/>
      <c r="I70" s="123"/>
      <c r="J70" s="123"/>
      <c r="K70" s="123"/>
      <c r="O70" s="123"/>
      <c r="P70" s="123"/>
      <c r="Q70" s="123"/>
      <c r="R70" s="123"/>
      <c r="S70" s="123"/>
      <c r="T70" s="123"/>
      <c r="U70" s="123"/>
      <c r="V70" s="123"/>
      <c r="W70" s="123"/>
      <c r="X70" s="123"/>
      <c r="Y70" s="123"/>
      <c r="AA70" s="123"/>
      <c r="AB70" s="123"/>
      <c r="AC70" s="123"/>
      <c r="AD70" s="123"/>
      <c r="AE70" s="123"/>
      <c r="AF70" s="123"/>
      <c r="AG70" s="123"/>
      <c r="AH70" s="123"/>
      <c r="AI70" s="123"/>
      <c r="AJ70" s="123"/>
      <c r="AK70" s="123"/>
      <c r="AM70" s="123"/>
      <c r="AN70" s="123"/>
      <c r="AO70" s="123"/>
      <c r="AP70" s="123"/>
      <c r="AQ70" s="123"/>
      <c r="AR70" s="123"/>
      <c r="AS70" s="123"/>
      <c r="AT70" s="123"/>
      <c r="AU70" s="123"/>
      <c r="AV70" s="123"/>
      <c r="AW70" s="123"/>
    </row>
    <row r="71" spans="1:49">
      <c r="A71" s="123"/>
      <c r="B71" s="123"/>
      <c r="C71" s="123"/>
      <c r="D71" s="123"/>
      <c r="E71" s="123"/>
      <c r="F71" s="123"/>
      <c r="G71" s="123"/>
      <c r="H71" s="123"/>
      <c r="I71" s="123"/>
      <c r="J71" s="123"/>
      <c r="K71" s="123"/>
      <c r="O71" s="123"/>
      <c r="P71" s="123"/>
      <c r="Q71" s="123"/>
      <c r="R71" s="123"/>
      <c r="S71" s="123"/>
      <c r="T71" s="123"/>
      <c r="U71" s="123"/>
      <c r="V71" s="123"/>
      <c r="W71" s="123"/>
      <c r="X71" s="123"/>
      <c r="Y71" s="123"/>
      <c r="AA71" s="123"/>
      <c r="AB71" s="123"/>
      <c r="AC71" s="123"/>
      <c r="AD71" s="123"/>
      <c r="AE71" s="123"/>
      <c r="AF71" s="123"/>
      <c r="AG71" s="123"/>
      <c r="AH71" s="123"/>
      <c r="AI71" s="123"/>
      <c r="AJ71" s="123"/>
      <c r="AK71" s="123"/>
      <c r="AM71" s="123"/>
      <c r="AN71" s="123"/>
      <c r="AO71" s="123"/>
      <c r="AP71" s="123"/>
      <c r="AQ71" s="123"/>
      <c r="AR71" s="123"/>
      <c r="AS71" s="123"/>
      <c r="AT71" s="123"/>
      <c r="AU71" s="123"/>
      <c r="AV71" s="123"/>
      <c r="AW71" s="123"/>
    </row>
    <row r="72" spans="1:49">
      <c r="A72" s="123"/>
      <c r="B72" s="123"/>
      <c r="C72" s="123"/>
      <c r="D72" s="123"/>
      <c r="E72" s="123"/>
      <c r="F72" s="123"/>
      <c r="G72" s="123"/>
      <c r="H72" s="123"/>
      <c r="I72" s="123"/>
      <c r="J72" s="123"/>
      <c r="K72" s="123"/>
      <c r="O72" s="123"/>
      <c r="P72" s="123"/>
      <c r="Q72" s="123"/>
      <c r="R72" s="123"/>
      <c r="S72" s="123"/>
      <c r="T72" s="123"/>
      <c r="U72" s="123"/>
      <c r="V72" s="123"/>
      <c r="W72" s="123"/>
      <c r="X72" s="123"/>
      <c r="Y72" s="123"/>
      <c r="AA72" s="123"/>
      <c r="AB72" s="123"/>
      <c r="AC72" s="123"/>
      <c r="AD72" s="123"/>
      <c r="AE72" s="123"/>
      <c r="AF72" s="123"/>
      <c r="AG72" s="123"/>
      <c r="AH72" s="123"/>
      <c r="AI72" s="123"/>
      <c r="AJ72" s="123"/>
      <c r="AK72" s="123"/>
      <c r="AM72" s="123"/>
      <c r="AN72" s="123"/>
      <c r="AO72" s="123"/>
      <c r="AP72" s="123"/>
      <c r="AQ72" s="123"/>
      <c r="AR72" s="123"/>
      <c r="AS72" s="123"/>
      <c r="AT72" s="123"/>
      <c r="AU72" s="123"/>
      <c r="AV72" s="123"/>
      <c r="AW72" s="123"/>
    </row>
    <row r="73" spans="1:49">
      <c r="A73" s="123"/>
      <c r="B73" s="123"/>
      <c r="C73" s="123"/>
      <c r="D73" s="123"/>
      <c r="E73" s="123"/>
      <c r="F73" s="123"/>
      <c r="G73" s="123"/>
      <c r="H73" s="123"/>
      <c r="I73" s="123"/>
      <c r="J73" s="123"/>
      <c r="K73" s="123"/>
      <c r="O73" s="123"/>
      <c r="P73" s="123"/>
      <c r="Q73" s="123"/>
      <c r="R73" s="123"/>
      <c r="S73" s="123"/>
      <c r="T73" s="123"/>
      <c r="U73" s="123"/>
      <c r="V73" s="123"/>
      <c r="W73" s="123"/>
      <c r="X73" s="123"/>
      <c r="Y73" s="123"/>
      <c r="AA73" s="123"/>
      <c r="AB73" s="123"/>
      <c r="AC73" s="123"/>
      <c r="AD73" s="123"/>
      <c r="AE73" s="123"/>
      <c r="AF73" s="123"/>
      <c r="AG73" s="123"/>
      <c r="AH73" s="123"/>
      <c r="AI73" s="123"/>
      <c r="AJ73" s="123"/>
      <c r="AK73" s="123"/>
      <c r="AM73" s="123"/>
      <c r="AN73" s="123"/>
      <c r="AO73" s="123"/>
      <c r="AP73" s="123"/>
      <c r="AQ73" s="123"/>
      <c r="AR73" s="123"/>
      <c r="AS73" s="123"/>
      <c r="AT73" s="123"/>
      <c r="AU73" s="123"/>
      <c r="AV73" s="123"/>
      <c r="AW73" s="123"/>
    </row>
    <row r="74" spans="1:49">
      <c r="A74" s="123"/>
      <c r="B74" s="123"/>
      <c r="C74" s="123"/>
      <c r="D74" s="123"/>
      <c r="E74" s="123"/>
      <c r="F74" s="123"/>
      <c r="G74" s="123"/>
      <c r="H74" s="123"/>
      <c r="I74" s="123"/>
      <c r="J74" s="123"/>
      <c r="K74" s="123"/>
      <c r="O74" s="123"/>
      <c r="P74" s="123"/>
      <c r="Q74" s="123"/>
      <c r="R74" s="123"/>
      <c r="S74" s="123"/>
      <c r="T74" s="123"/>
      <c r="U74" s="123"/>
      <c r="V74" s="123"/>
      <c r="W74" s="123"/>
      <c r="X74" s="123"/>
      <c r="Y74" s="123"/>
      <c r="AA74" s="123"/>
      <c r="AB74" s="123"/>
      <c r="AC74" s="123"/>
      <c r="AD74" s="123"/>
      <c r="AE74" s="123"/>
      <c r="AF74" s="123"/>
      <c r="AG74" s="123"/>
      <c r="AH74" s="123"/>
      <c r="AI74" s="123"/>
      <c r="AJ74" s="123"/>
      <c r="AK74" s="123"/>
      <c r="AM74" s="123"/>
      <c r="AN74" s="123"/>
      <c r="AO74" s="123"/>
      <c r="AP74" s="123"/>
      <c r="AQ74" s="123"/>
      <c r="AR74" s="123"/>
      <c r="AS74" s="123"/>
      <c r="AT74" s="123"/>
      <c r="AU74" s="123"/>
      <c r="AV74" s="123"/>
      <c r="AW74" s="123"/>
    </row>
    <row r="75" spans="1:49">
      <c r="A75" s="123"/>
      <c r="B75" s="123"/>
      <c r="C75" s="123"/>
      <c r="D75" s="123"/>
      <c r="E75" s="123"/>
      <c r="F75" s="123"/>
      <c r="G75" s="123"/>
      <c r="H75" s="123"/>
      <c r="I75" s="123"/>
      <c r="J75" s="123"/>
      <c r="K75" s="123"/>
      <c r="O75" s="123"/>
      <c r="P75" s="123"/>
      <c r="Q75" s="123"/>
      <c r="R75" s="123"/>
      <c r="S75" s="123"/>
      <c r="T75" s="123"/>
      <c r="U75" s="123"/>
      <c r="V75" s="123"/>
      <c r="W75" s="123"/>
      <c r="X75" s="123"/>
      <c r="Y75" s="123"/>
      <c r="AA75" s="123"/>
      <c r="AB75" s="123"/>
      <c r="AC75" s="123"/>
      <c r="AD75" s="123"/>
      <c r="AE75" s="123"/>
      <c r="AF75" s="123"/>
      <c r="AG75" s="123"/>
      <c r="AH75" s="123"/>
      <c r="AI75" s="123"/>
      <c r="AJ75" s="123"/>
      <c r="AK75" s="123"/>
      <c r="AM75" s="123"/>
      <c r="AN75" s="123"/>
      <c r="AO75" s="123"/>
      <c r="AP75" s="123"/>
      <c r="AQ75" s="123"/>
      <c r="AR75" s="123"/>
      <c r="AS75" s="123"/>
      <c r="AT75" s="123"/>
      <c r="AU75" s="123"/>
      <c r="AV75" s="123"/>
      <c r="AW75" s="123"/>
    </row>
    <row r="76" spans="1:49">
      <c r="A76" s="123"/>
      <c r="B76" s="123"/>
      <c r="C76" s="123"/>
      <c r="D76" s="123"/>
      <c r="E76" s="123"/>
      <c r="F76" s="123"/>
      <c r="G76" s="123"/>
      <c r="H76" s="123"/>
      <c r="I76" s="123"/>
      <c r="J76" s="123"/>
      <c r="K76" s="123"/>
      <c r="O76" s="123"/>
      <c r="P76" s="123"/>
      <c r="Q76" s="123"/>
      <c r="R76" s="123"/>
      <c r="S76" s="123"/>
      <c r="T76" s="123"/>
      <c r="U76" s="123"/>
      <c r="V76" s="123"/>
      <c r="W76" s="123"/>
      <c r="X76" s="123"/>
      <c r="Y76" s="123"/>
      <c r="AA76" s="123"/>
      <c r="AB76" s="123"/>
      <c r="AC76" s="123"/>
      <c r="AD76" s="123"/>
      <c r="AE76" s="123"/>
      <c r="AF76" s="123"/>
      <c r="AG76" s="123"/>
      <c r="AH76" s="123"/>
      <c r="AI76" s="123"/>
      <c r="AJ76" s="123"/>
      <c r="AK76" s="123"/>
      <c r="AM76" s="123"/>
      <c r="AN76" s="123"/>
      <c r="AO76" s="123"/>
      <c r="AP76" s="123"/>
      <c r="AQ76" s="123"/>
      <c r="AR76" s="123"/>
      <c r="AS76" s="123"/>
      <c r="AT76" s="123"/>
      <c r="AU76" s="123"/>
      <c r="AV76" s="123"/>
      <c r="AW76" s="123"/>
    </row>
    <row r="77" spans="1:49">
      <c r="A77" s="123"/>
      <c r="B77" s="123"/>
      <c r="C77" s="123"/>
      <c r="D77" s="123"/>
      <c r="E77" s="123"/>
      <c r="F77" s="123"/>
      <c r="G77" s="123"/>
      <c r="H77" s="123"/>
      <c r="I77" s="123"/>
      <c r="J77" s="123"/>
      <c r="K77" s="123"/>
      <c r="O77" s="123"/>
      <c r="P77" s="123"/>
      <c r="Q77" s="123"/>
      <c r="R77" s="123"/>
      <c r="S77" s="123"/>
      <c r="T77" s="123"/>
      <c r="U77" s="123"/>
      <c r="V77" s="123"/>
      <c r="W77" s="123"/>
      <c r="X77" s="123"/>
      <c r="Y77" s="123"/>
      <c r="AA77" s="123"/>
      <c r="AB77" s="123"/>
      <c r="AC77" s="123"/>
      <c r="AD77" s="123"/>
      <c r="AE77" s="123"/>
      <c r="AF77" s="123"/>
      <c r="AG77" s="123"/>
      <c r="AH77" s="123"/>
      <c r="AI77" s="123"/>
      <c r="AJ77" s="123"/>
      <c r="AK77" s="123"/>
      <c r="AM77" s="123"/>
      <c r="AN77" s="123"/>
      <c r="AO77" s="123"/>
      <c r="AP77" s="123"/>
      <c r="AQ77" s="123"/>
      <c r="AR77" s="123"/>
      <c r="AS77" s="123"/>
      <c r="AT77" s="123"/>
      <c r="AU77" s="123"/>
      <c r="AV77" s="123"/>
      <c r="AW77" s="123"/>
    </row>
    <row r="78" spans="1:49">
      <c r="A78" s="123"/>
      <c r="B78" s="123"/>
      <c r="C78" s="123"/>
      <c r="D78" s="123"/>
      <c r="E78" s="123"/>
      <c r="F78" s="123"/>
      <c r="G78" s="123"/>
      <c r="H78" s="123"/>
      <c r="I78" s="123"/>
      <c r="J78" s="123"/>
      <c r="K78" s="123"/>
      <c r="O78" s="123"/>
      <c r="P78" s="123"/>
      <c r="Q78" s="123"/>
      <c r="R78" s="123"/>
      <c r="S78" s="123"/>
      <c r="T78" s="123"/>
      <c r="U78" s="123"/>
      <c r="V78" s="123"/>
      <c r="W78" s="123"/>
      <c r="X78" s="123"/>
      <c r="Y78" s="123"/>
      <c r="AA78" s="123"/>
      <c r="AB78" s="123"/>
      <c r="AC78" s="123"/>
      <c r="AD78" s="123"/>
      <c r="AE78" s="123"/>
      <c r="AF78" s="123"/>
      <c r="AG78" s="123"/>
      <c r="AH78" s="123"/>
      <c r="AI78" s="123"/>
      <c r="AJ78" s="123"/>
      <c r="AK78" s="123"/>
      <c r="AM78" s="123"/>
      <c r="AN78" s="123"/>
      <c r="AO78" s="123"/>
      <c r="AP78" s="123"/>
      <c r="AQ78" s="123"/>
      <c r="AR78" s="123"/>
      <c r="AS78" s="123"/>
      <c r="AT78" s="123"/>
      <c r="AU78" s="123"/>
      <c r="AV78" s="123"/>
      <c r="AW78" s="123"/>
    </row>
    <row r="79" spans="1:49">
      <c r="A79" s="123"/>
      <c r="B79" s="123"/>
      <c r="C79" s="123"/>
      <c r="D79" s="123"/>
      <c r="E79" s="123"/>
      <c r="F79" s="123"/>
      <c r="G79" s="123"/>
      <c r="H79" s="123"/>
      <c r="I79" s="123"/>
      <c r="J79" s="123"/>
      <c r="K79" s="123"/>
      <c r="O79" s="123"/>
      <c r="P79" s="123"/>
      <c r="Q79" s="123"/>
      <c r="R79" s="123"/>
      <c r="S79" s="123"/>
      <c r="T79" s="123"/>
      <c r="U79" s="123"/>
      <c r="V79" s="123"/>
      <c r="W79" s="123"/>
      <c r="X79" s="123"/>
      <c r="Y79" s="123"/>
      <c r="AA79" s="123"/>
      <c r="AB79" s="123"/>
      <c r="AC79" s="123"/>
      <c r="AD79" s="123"/>
      <c r="AE79" s="123"/>
      <c r="AF79" s="123"/>
      <c r="AG79" s="123"/>
      <c r="AH79" s="123"/>
      <c r="AI79" s="123"/>
      <c r="AJ79" s="123"/>
      <c r="AK79" s="123"/>
      <c r="AM79" s="123"/>
      <c r="AN79" s="123"/>
      <c r="AO79" s="123"/>
      <c r="AP79" s="123"/>
      <c r="AQ79" s="123"/>
      <c r="AR79" s="123"/>
      <c r="AS79" s="123"/>
      <c r="AT79" s="123"/>
      <c r="AU79" s="123"/>
      <c r="AV79" s="123"/>
      <c r="AW79" s="123"/>
    </row>
    <row r="80" spans="1:49">
      <c r="A80" s="123"/>
      <c r="B80" s="123"/>
      <c r="C80" s="123"/>
      <c r="D80" s="123"/>
      <c r="E80" s="123"/>
      <c r="F80" s="123"/>
      <c r="G80" s="123"/>
      <c r="H80" s="123"/>
      <c r="I80" s="123"/>
      <c r="J80" s="123"/>
      <c r="K80" s="123"/>
      <c r="O80" s="123"/>
      <c r="P80" s="123"/>
      <c r="Q80" s="123"/>
      <c r="R80" s="123"/>
      <c r="S80" s="123"/>
      <c r="T80" s="123"/>
      <c r="U80" s="123"/>
      <c r="V80" s="123"/>
      <c r="W80" s="123"/>
      <c r="X80" s="123"/>
      <c r="Y80" s="123"/>
      <c r="AA80" s="123"/>
      <c r="AB80" s="123"/>
      <c r="AC80" s="123"/>
      <c r="AD80" s="123"/>
      <c r="AE80" s="123"/>
      <c r="AF80" s="123"/>
      <c r="AG80" s="123"/>
      <c r="AH80" s="123"/>
      <c r="AI80" s="123"/>
      <c r="AJ80" s="123"/>
      <c r="AK80" s="123"/>
      <c r="AM80" s="123"/>
      <c r="AN80" s="123"/>
      <c r="AO80" s="123"/>
      <c r="AP80" s="123"/>
      <c r="AQ80" s="123"/>
      <c r="AR80" s="123"/>
      <c r="AS80" s="123"/>
      <c r="AT80" s="123"/>
      <c r="AU80" s="123"/>
      <c r="AV80" s="123"/>
      <c r="AW80" s="123"/>
    </row>
    <row r="81" spans="1:49">
      <c r="A81" s="123"/>
      <c r="B81" s="123"/>
      <c r="C81" s="123"/>
      <c r="D81" s="123"/>
      <c r="E81" s="123"/>
      <c r="F81" s="123"/>
      <c r="G81" s="123"/>
      <c r="H81" s="123"/>
      <c r="I81" s="123"/>
      <c r="J81" s="123"/>
      <c r="K81" s="123"/>
      <c r="O81" s="123"/>
      <c r="P81" s="123"/>
      <c r="Q81" s="123"/>
      <c r="R81" s="123"/>
      <c r="S81" s="123"/>
      <c r="T81" s="123"/>
      <c r="U81" s="123"/>
      <c r="V81" s="123"/>
      <c r="W81" s="123"/>
      <c r="X81" s="123"/>
      <c r="Y81" s="123"/>
      <c r="AA81" s="123"/>
      <c r="AB81" s="123"/>
      <c r="AC81" s="123"/>
      <c r="AD81" s="123"/>
      <c r="AE81" s="123"/>
      <c r="AF81" s="123"/>
      <c r="AG81" s="123"/>
      <c r="AH81" s="123"/>
      <c r="AI81" s="123"/>
      <c r="AJ81" s="123"/>
      <c r="AK81" s="123"/>
      <c r="AM81" s="123"/>
      <c r="AN81" s="123"/>
      <c r="AO81" s="123"/>
      <c r="AP81" s="123"/>
      <c r="AQ81" s="123"/>
      <c r="AR81" s="123"/>
      <c r="AS81" s="123"/>
      <c r="AT81" s="123"/>
      <c r="AU81" s="123"/>
      <c r="AV81" s="123"/>
      <c r="AW81" s="123"/>
    </row>
    <row r="82" spans="1:49">
      <c r="A82" s="123"/>
      <c r="B82" s="123"/>
      <c r="C82" s="123"/>
      <c r="D82" s="123"/>
      <c r="E82" s="123"/>
      <c r="F82" s="123"/>
      <c r="G82" s="123"/>
      <c r="H82" s="123"/>
      <c r="I82" s="123"/>
      <c r="J82" s="123"/>
      <c r="K82" s="123"/>
      <c r="O82" s="123"/>
      <c r="P82" s="123"/>
      <c r="Q82" s="123"/>
      <c r="R82" s="123"/>
      <c r="S82" s="123"/>
      <c r="T82" s="123"/>
      <c r="U82" s="123"/>
      <c r="V82" s="123"/>
      <c r="W82" s="123"/>
      <c r="X82" s="123"/>
      <c r="Y82" s="123"/>
      <c r="AA82" s="123"/>
      <c r="AB82" s="123"/>
      <c r="AC82" s="123"/>
      <c r="AD82" s="123"/>
      <c r="AE82" s="123"/>
      <c r="AF82" s="123"/>
      <c r="AG82" s="123"/>
      <c r="AH82" s="123"/>
      <c r="AI82" s="123"/>
      <c r="AJ82" s="123"/>
      <c r="AK82" s="123"/>
      <c r="AM82" s="123"/>
      <c r="AN82" s="123"/>
      <c r="AO82" s="123"/>
      <c r="AP82" s="123"/>
      <c r="AQ82" s="123"/>
      <c r="AR82" s="123"/>
      <c r="AS82" s="123"/>
      <c r="AT82" s="123"/>
      <c r="AU82" s="123"/>
      <c r="AV82" s="123"/>
      <c r="AW82" s="123"/>
    </row>
    <row r="83" spans="1:49">
      <c r="A83" s="123"/>
      <c r="B83" s="123"/>
      <c r="C83" s="123"/>
      <c r="D83" s="123"/>
      <c r="E83" s="123"/>
      <c r="F83" s="123"/>
      <c r="G83" s="123"/>
      <c r="H83" s="123"/>
      <c r="I83" s="123"/>
      <c r="J83" s="123"/>
      <c r="K83" s="123"/>
      <c r="O83" s="123"/>
      <c r="P83" s="123"/>
      <c r="Q83" s="123"/>
      <c r="R83" s="123"/>
      <c r="S83" s="123"/>
      <c r="T83" s="123"/>
      <c r="U83" s="123"/>
      <c r="V83" s="123"/>
      <c r="W83" s="123"/>
      <c r="X83" s="123"/>
      <c r="Y83" s="123"/>
      <c r="AA83" s="123"/>
      <c r="AB83" s="123"/>
      <c r="AC83" s="123"/>
      <c r="AD83" s="123"/>
      <c r="AE83" s="123"/>
      <c r="AF83" s="123"/>
      <c r="AG83" s="123"/>
      <c r="AH83" s="123"/>
      <c r="AI83" s="123"/>
      <c r="AJ83" s="123"/>
      <c r="AK83" s="123"/>
      <c r="AM83" s="123"/>
      <c r="AN83" s="123"/>
      <c r="AO83" s="123"/>
      <c r="AP83" s="123"/>
      <c r="AQ83" s="123"/>
      <c r="AR83" s="123"/>
      <c r="AS83" s="123"/>
      <c r="AT83" s="123"/>
      <c r="AU83" s="123"/>
      <c r="AV83" s="123"/>
      <c r="AW83" s="123"/>
    </row>
    <row r="84" spans="1:49">
      <c r="A84" s="123"/>
      <c r="B84" s="123"/>
      <c r="C84" s="123"/>
      <c r="D84" s="123"/>
      <c r="E84" s="123"/>
      <c r="F84" s="123"/>
      <c r="G84" s="123"/>
      <c r="H84" s="123"/>
      <c r="I84" s="123"/>
      <c r="J84" s="123"/>
      <c r="K84" s="123"/>
      <c r="O84" s="123"/>
      <c r="P84" s="123"/>
      <c r="Q84" s="123"/>
      <c r="R84" s="123"/>
      <c r="S84" s="123"/>
      <c r="T84" s="123"/>
      <c r="U84" s="123"/>
      <c r="V84" s="123"/>
      <c r="W84" s="123"/>
      <c r="X84" s="123"/>
      <c r="Y84" s="123"/>
      <c r="AA84" s="123"/>
      <c r="AB84" s="123"/>
      <c r="AC84" s="123"/>
      <c r="AD84" s="123"/>
      <c r="AE84" s="123"/>
      <c r="AF84" s="123"/>
      <c r="AG84" s="123"/>
      <c r="AH84" s="123"/>
      <c r="AI84" s="123"/>
      <c r="AJ84" s="123"/>
      <c r="AK84" s="123"/>
      <c r="AM84" s="123"/>
      <c r="AN84" s="123"/>
      <c r="AO84" s="123"/>
      <c r="AP84" s="123"/>
      <c r="AQ84" s="123"/>
      <c r="AR84" s="123"/>
      <c r="AS84" s="123"/>
      <c r="AT84" s="123"/>
      <c r="AU84" s="123"/>
      <c r="AV84" s="123"/>
      <c r="AW84" s="123"/>
    </row>
    <row r="85" spans="1:49">
      <c r="A85" s="123"/>
      <c r="B85" s="123"/>
      <c r="C85" s="123"/>
      <c r="D85" s="123"/>
      <c r="E85" s="123"/>
      <c r="F85" s="123"/>
      <c r="G85" s="123"/>
      <c r="H85" s="123"/>
      <c r="I85" s="123"/>
      <c r="J85" s="123"/>
      <c r="K85" s="123"/>
      <c r="O85" s="123"/>
      <c r="P85" s="123"/>
      <c r="Q85" s="123"/>
      <c r="R85" s="123"/>
      <c r="S85" s="123"/>
      <c r="T85" s="123"/>
      <c r="U85" s="123"/>
      <c r="V85" s="123"/>
      <c r="W85" s="123"/>
      <c r="X85" s="123"/>
      <c r="Y85" s="123"/>
      <c r="AA85" s="123"/>
      <c r="AB85" s="123"/>
      <c r="AC85" s="123"/>
      <c r="AD85" s="123"/>
      <c r="AE85" s="123"/>
      <c r="AF85" s="123"/>
      <c r="AG85" s="123"/>
      <c r="AH85" s="123"/>
      <c r="AI85" s="123"/>
      <c r="AJ85" s="123"/>
      <c r="AK85" s="123"/>
      <c r="AM85" s="123"/>
      <c r="AN85" s="123"/>
      <c r="AO85" s="123"/>
      <c r="AP85" s="123"/>
      <c r="AQ85" s="123"/>
      <c r="AR85" s="123"/>
      <c r="AS85" s="123"/>
      <c r="AT85" s="123"/>
      <c r="AU85" s="123"/>
      <c r="AV85" s="123"/>
      <c r="AW85" s="123"/>
    </row>
    <row r="86" spans="1:49">
      <c r="A86" s="123"/>
      <c r="B86" s="123"/>
      <c r="C86" s="123"/>
      <c r="D86" s="123"/>
      <c r="E86" s="123"/>
      <c r="F86" s="123"/>
      <c r="G86" s="123"/>
      <c r="H86" s="123"/>
      <c r="I86" s="123"/>
      <c r="J86" s="123"/>
      <c r="K86" s="123"/>
      <c r="O86" s="123"/>
      <c r="P86" s="123"/>
      <c r="Q86" s="123"/>
      <c r="R86" s="123"/>
      <c r="S86" s="123"/>
      <c r="T86" s="123"/>
      <c r="U86" s="123"/>
      <c r="V86" s="123"/>
      <c r="W86" s="123"/>
      <c r="X86" s="123"/>
      <c r="Y86" s="123"/>
      <c r="AA86" s="123"/>
      <c r="AB86" s="123"/>
      <c r="AC86" s="123"/>
      <c r="AD86" s="123"/>
      <c r="AE86" s="123"/>
      <c r="AF86" s="123"/>
      <c r="AG86" s="123"/>
      <c r="AH86" s="123"/>
      <c r="AI86" s="123"/>
      <c r="AJ86" s="123"/>
      <c r="AK86" s="123"/>
      <c r="AM86" s="123"/>
      <c r="AN86" s="123"/>
      <c r="AO86" s="123"/>
      <c r="AP86" s="123"/>
      <c r="AQ86" s="123"/>
      <c r="AR86" s="123"/>
      <c r="AS86" s="123"/>
      <c r="AT86" s="123"/>
      <c r="AU86" s="123"/>
      <c r="AV86" s="123"/>
      <c r="AW86" s="123"/>
    </row>
    <row r="87" spans="1:49">
      <c r="A87" s="123"/>
      <c r="B87" s="123"/>
      <c r="C87" s="123"/>
      <c r="D87" s="123"/>
      <c r="E87" s="123"/>
      <c r="F87" s="123"/>
      <c r="G87" s="123"/>
      <c r="H87" s="123"/>
      <c r="I87" s="123"/>
      <c r="J87" s="123"/>
      <c r="K87" s="123"/>
      <c r="O87" s="123"/>
      <c r="P87" s="123"/>
      <c r="Q87" s="123"/>
      <c r="R87" s="123"/>
      <c r="S87" s="123"/>
      <c r="T87" s="123"/>
      <c r="U87" s="123"/>
      <c r="V87" s="123"/>
      <c r="W87" s="123"/>
      <c r="X87" s="123"/>
      <c r="Y87" s="123"/>
      <c r="AA87" s="123"/>
      <c r="AB87" s="123"/>
      <c r="AC87" s="123"/>
      <c r="AD87" s="123"/>
      <c r="AE87" s="123"/>
      <c r="AF87" s="123"/>
      <c r="AG87" s="123"/>
      <c r="AH87" s="123"/>
      <c r="AI87" s="123"/>
      <c r="AJ87" s="123"/>
      <c r="AK87" s="123"/>
      <c r="AM87" s="123"/>
      <c r="AN87" s="123"/>
      <c r="AO87" s="123"/>
      <c r="AP87" s="123"/>
      <c r="AQ87" s="123"/>
      <c r="AR87" s="123"/>
      <c r="AS87" s="123"/>
      <c r="AT87" s="123"/>
      <c r="AU87" s="123"/>
      <c r="AV87" s="123"/>
      <c r="AW87" s="123"/>
    </row>
    <row r="88" spans="1:49">
      <c r="A88" s="123"/>
      <c r="B88" s="123"/>
      <c r="C88" s="123"/>
      <c r="D88" s="123"/>
      <c r="E88" s="123"/>
      <c r="F88" s="123"/>
      <c r="G88" s="123"/>
      <c r="H88" s="123"/>
      <c r="I88" s="123"/>
      <c r="J88" s="123"/>
      <c r="K88" s="123"/>
      <c r="O88" s="123"/>
      <c r="P88" s="123"/>
      <c r="Q88" s="123"/>
      <c r="R88" s="123"/>
      <c r="S88" s="123"/>
      <c r="T88" s="123"/>
      <c r="U88" s="123"/>
      <c r="V88" s="123"/>
      <c r="W88" s="123"/>
      <c r="X88" s="123"/>
      <c r="Y88" s="123"/>
      <c r="AA88" s="123"/>
      <c r="AB88" s="123"/>
      <c r="AC88" s="123"/>
      <c r="AD88" s="123"/>
      <c r="AE88" s="123"/>
      <c r="AF88" s="123"/>
      <c r="AG88" s="123"/>
      <c r="AH88" s="123"/>
      <c r="AI88" s="123"/>
      <c r="AJ88" s="123"/>
      <c r="AK88" s="123"/>
      <c r="AM88" s="123"/>
      <c r="AN88" s="123"/>
      <c r="AO88" s="123"/>
      <c r="AP88" s="123"/>
      <c r="AQ88" s="123"/>
      <c r="AR88" s="123"/>
      <c r="AS88" s="123"/>
      <c r="AT88" s="123"/>
      <c r="AU88" s="123"/>
      <c r="AV88" s="123"/>
      <c r="AW88" s="123"/>
    </row>
    <row r="89" spans="1:49">
      <c r="A89" s="123"/>
      <c r="B89" s="123"/>
      <c r="C89" s="123"/>
      <c r="D89" s="123"/>
      <c r="E89" s="123"/>
      <c r="F89" s="123"/>
      <c r="G89" s="123"/>
      <c r="H89" s="123"/>
      <c r="I89" s="123"/>
      <c r="J89" s="123"/>
      <c r="K89" s="123"/>
      <c r="O89" s="123"/>
      <c r="P89" s="123"/>
      <c r="Q89" s="123"/>
      <c r="R89" s="123"/>
      <c r="S89" s="123"/>
      <c r="T89" s="123"/>
      <c r="U89" s="123"/>
      <c r="V89" s="123"/>
      <c r="W89" s="123"/>
      <c r="X89" s="123"/>
      <c r="Y89" s="123"/>
      <c r="AA89" s="123"/>
      <c r="AB89" s="123"/>
      <c r="AC89" s="123"/>
      <c r="AD89" s="123"/>
      <c r="AE89" s="123"/>
      <c r="AF89" s="123"/>
      <c r="AG89" s="123"/>
      <c r="AH89" s="123"/>
      <c r="AI89" s="123"/>
      <c r="AJ89" s="123"/>
      <c r="AK89" s="123"/>
      <c r="AM89" s="123"/>
      <c r="AN89" s="123"/>
      <c r="AO89" s="123"/>
      <c r="AP89" s="123"/>
      <c r="AQ89" s="123"/>
      <c r="AR89" s="123"/>
      <c r="AS89" s="123"/>
      <c r="AT89" s="123"/>
      <c r="AU89" s="123"/>
      <c r="AV89" s="123"/>
      <c r="AW89" s="123"/>
    </row>
    <row r="90" spans="1:49">
      <c r="A90" s="123"/>
      <c r="B90" s="123"/>
      <c r="C90" s="123"/>
      <c r="D90" s="123"/>
      <c r="E90" s="123"/>
      <c r="F90" s="123"/>
      <c r="G90" s="123"/>
      <c r="H90" s="123"/>
      <c r="I90" s="123"/>
      <c r="J90" s="123"/>
      <c r="K90" s="123"/>
      <c r="O90" s="123"/>
      <c r="P90" s="123"/>
      <c r="Q90" s="123"/>
      <c r="R90" s="123"/>
      <c r="S90" s="123"/>
      <c r="T90" s="123"/>
      <c r="U90" s="123"/>
      <c r="V90" s="123"/>
      <c r="W90" s="123"/>
      <c r="X90" s="123"/>
      <c r="Y90" s="123"/>
      <c r="AA90" s="123"/>
      <c r="AB90" s="123"/>
      <c r="AC90" s="123"/>
      <c r="AD90" s="123"/>
      <c r="AE90" s="123"/>
      <c r="AF90" s="123"/>
      <c r="AG90" s="123"/>
      <c r="AH90" s="123"/>
      <c r="AI90" s="123"/>
      <c r="AJ90" s="123"/>
      <c r="AK90" s="123"/>
      <c r="AM90" s="123"/>
      <c r="AN90" s="123"/>
      <c r="AO90" s="123"/>
      <c r="AP90" s="123"/>
      <c r="AQ90" s="123"/>
      <c r="AR90" s="123"/>
      <c r="AS90" s="123"/>
      <c r="AT90" s="123"/>
      <c r="AU90" s="123"/>
      <c r="AV90" s="123"/>
      <c r="AW90" s="123"/>
    </row>
    <row r="91" spans="1:49">
      <c r="A91" s="123"/>
      <c r="B91" s="123"/>
      <c r="C91" s="123"/>
      <c r="D91" s="123"/>
      <c r="E91" s="123"/>
      <c r="F91" s="123"/>
      <c r="G91" s="123"/>
      <c r="H91" s="123"/>
      <c r="I91" s="123"/>
      <c r="J91" s="123"/>
      <c r="K91" s="123"/>
      <c r="O91" s="123"/>
      <c r="P91" s="123"/>
      <c r="Q91" s="123"/>
      <c r="R91" s="123"/>
      <c r="S91" s="123"/>
      <c r="T91" s="123"/>
      <c r="U91" s="123"/>
      <c r="V91" s="123"/>
      <c r="W91" s="123"/>
      <c r="X91" s="123"/>
      <c r="Y91" s="123"/>
      <c r="AA91" s="123"/>
      <c r="AB91" s="123"/>
      <c r="AC91" s="123"/>
      <c r="AD91" s="123"/>
      <c r="AE91" s="123"/>
      <c r="AF91" s="123"/>
      <c r="AG91" s="123"/>
      <c r="AH91" s="123"/>
      <c r="AI91" s="123"/>
      <c r="AJ91" s="123"/>
      <c r="AK91" s="123"/>
      <c r="AM91" s="123"/>
      <c r="AN91" s="123"/>
      <c r="AO91" s="123"/>
      <c r="AP91" s="123"/>
      <c r="AQ91" s="123"/>
      <c r="AR91" s="123"/>
      <c r="AS91" s="123"/>
      <c r="AT91" s="123"/>
      <c r="AU91" s="123"/>
      <c r="AV91" s="123"/>
      <c r="AW91" s="123"/>
    </row>
    <row r="92" spans="1:49">
      <c r="A92" s="123"/>
      <c r="B92" s="123"/>
      <c r="C92" s="123"/>
      <c r="D92" s="123"/>
      <c r="E92" s="123"/>
      <c r="F92" s="123"/>
      <c r="G92" s="123"/>
      <c r="H92" s="123"/>
      <c r="I92" s="123"/>
      <c r="J92" s="123"/>
      <c r="K92" s="123"/>
      <c r="O92" s="123"/>
      <c r="P92" s="123"/>
      <c r="Q92" s="123"/>
      <c r="R92" s="123"/>
      <c r="S92" s="123"/>
      <c r="T92" s="123"/>
      <c r="U92" s="123"/>
      <c r="V92" s="123"/>
      <c r="W92" s="123"/>
      <c r="X92" s="123"/>
      <c r="Y92" s="123"/>
      <c r="AA92" s="123"/>
      <c r="AB92" s="123"/>
      <c r="AC92" s="123"/>
      <c r="AD92" s="123"/>
      <c r="AE92" s="123"/>
      <c r="AF92" s="123"/>
      <c r="AG92" s="123"/>
      <c r="AH92" s="123"/>
      <c r="AI92" s="123"/>
      <c r="AJ92" s="123"/>
      <c r="AK92" s="123"/>
      <c r="AM92" s="123"/>
      <c r="AN92" s="123"/>
      <c r="AO92" s="123"/>
      <c r="AP92" s="123"/>
      <c r="AQ92" s="123"/>
      <c r="AR92" s="123"/>
      <c r="AS92" s="123"/>
      <c r="AT92" s="123"/>
      <c r="AU92" s="123"/>
      <c r="AV92" s="123"/>
      <c r="AW92" s="123"/>
    </row>
    <row r="93" spans="1:49">
      <c r="A93" s="123"/>
      <c r="B93" s="123"/>
      <c r="C93" s="123"/>
      <c r="D93" s="123"/>
      <c r="E93" s="123"/>
      <c r="F93" s="123"/>
      <c r="G93" s="123"/>
      <c r="H93" s="123"/>
      <c r="I93" s="123"/>
      <c r="J93" s="123"/>
      <c r="K93" s="123"/>
      <c r="O93" s="123"/>
      <c r="P93" s="123"/>
      <c r="Q93" s="123"/>
      <c r="R93" s="123"/>
      <c r="S93" s="123"/>
      <c r="T93" s="123"/>
      <c r="U93" s="123"/>
      <c r="V93" s="123"/>
      <c r="W93" s="123"/>
      <c r="X93" s="123"/>
      <c r="Y93" s="123"/>
      <c r="AA93" s="123"/>
      <c r="AB93" s="123"/>
      <c r="AC93" s="123"/>
      <c r="AD93" s="123"/>
      <c r="AE93" s="123"/>
      <c r="AF93" s="123"/>
      <c r="AG93" s="123"/>
      <c r="AH93" s="123"/>
      <c r="AI93" s="123"/>
      <c r="AJ93" s="123"/>
      <c r="AK93" s="123"/>
      <c r="AM93" s="123"/>
      <c r="AN93" s="123"/>
      <c r="AO93" s="123"/>
      <c r="AP93" s="123"/>
      <c r="AQ93" s="123"/>
      <c r="AR93" s="123"/>
      <c r="AS93" s="123"/>
      <c r="AT93" s="123"/>
      <c r="AU93" s="123"/>
      <c r="AV93" s="123"/>
      <c r="AW93" s="123"/>
    </row>
    <row r="94" spans="1:49">
      <c r="A94" s="123"/>
      <c r="B94" s="123"/>
      <c r="C94" s="123"/>
      <c r="D94" s="123"/>
      <c r="E94" s="123"/>
      <c r="F94" s="123"/>
      <c r="G94" s="123"/>
      <c r="H94" s="123"/>
      <c r="I94" s="123"/>
      <c r="J94" s="123"/>
      <c r="K94" s="123"/>
      <c r="O94" s="123"/>
      <c r="P94" s="123"/>
      <c r="Q94" s="123"/>
      <c r="R94" s="123"/>
      <c r="S94" s="123"/>
      <c r="T94" s="123"/>
      <c r="U94" s="123"/>
      <c r="V94" s="123"/>
      <c r="W94" s="123"/>
      <c r="X94" s="123"/>
      <c r="Y94" s="123"/>
      <c r="AA94" s="123"/>
      <c r="AB94" s="123"/>
      <c r="AC94" s="123"/>
      <c r="AD94" s="123"/>
      <c r="AE94" s="123"/>
      <c r="AF94" s="123"/>
      <c r="AG94" s="123"/>
      <c r="AH94" s="123"/>
      <c r="AI94" s="123"/>
      <c r="AJ94" s="123"/>
      <c r="AK94" s="123"/>
      <c r="AM94" s="123"/>
      <c r="AN94" s="123"/>
      <c r="AO94" s="123"/>
      <c r="AP94" s="123"/>
      <c r="AQ94" s="123"/>
      <c r="AR94" s="123"/>
      <c r="AS94" s="123"/>
      <c r="AT94" s="123"/>
      <c r="AU94" s="123"/>
      <c r="AV94" s="123"/>
      <c r="AW94" s="123"/>
    </row>
    <row r="95" spans="1:49">
      <c r="A95" s="123"/>
      <c r="B95" s="123"/>
      <c r="C95" s="123"/>
      <c r="D95" s="123"/>
      <c r="E95" s="123"/>
      <c r="F95" s="123"/>
      <c r="G95" s="123"/>
      <c r="H95" s="123"/>
      <c r="I95" s="123"/>
      <c r="J95" s="123"/>
      <c r="K95" s="123"/>
      <c r="O95" s="123"/>
      <c r="P95" s="123"/>
      <c r="Q95" s="123"/>
      <c r="R95" s="123"/>
      <c r="S95" s="123"/>
      <c r="T95" s="123"/>
      <c r="U95" s="123"/>
      <c r="V95" s="123"/>
      <c r="W95" s="123"/>
      <c r="X95" s="123"/>
      <c r="Y95" s="123"/>
      <c r="AA95" s="123"/>
      <c r="AB95" s="123"/>
      <c r="AC95" s="123"/>
      <c r="AD95" s="123"/>
      <c r="AE95" s="123"/>
      <c r="AF95" s="123"/>
      <c r="AG95" s="123"/>
      <c r="AH95" s="123"/>
      <c r="AI95" s="123"/>
      <c r="AJ95" s="123"/>
      <c r="AK95" s="123"/>
      <c r="AM95" s="123"/>
      <c r="AN95" s="123"/>
      <c r="AO95" s="123"/>
      <c r="AP95" s="123"/>
      <c r="AQ95" s="123"/>
      <c r="AR95" s="123"/>
      <c r="AS95" s="123"/>
      <c r="AT95" s="123"/>
      <c r="AU95" s="123"/>
      <c r="AV95" s="123"/>
      <c r="AW95" s="123"/>
    </row>
    <row r="96" spans="1:49">
      <c r="A96" s="123"/>
      <c r="B96" s="123"/>
      <c r="C96" s="123"/>
      <c r="D96" s="123"/>
      <c r="E96" s="123"/>
      <c r="F96" s="123"/>
      <c r="G96" s="123"/>
      <c r="H96" s="123"/>
      <c r="I96" s="123"/>
      <c r="J96" s="123"/>
      <c r="K96" s="123"/>
      <c r="O96" s="123"/>
      <c r="P96" s="123"/>
      <c r="Q96" s="123"/>
      <c r="R96" s="123"/>
      <c r="S96" s="123"/>
      <c r="T96" s="123"/>
      <c r="U96" s="123"/>
      <c r="V96" s="123"/>
      <c r="W96" s="123"/>
      <c r="X96" s="123"/>
      <c r="Y96" s="123"/>
      <c r="AA96" s="123"/>
      <c r="AB96" s="123"/>
      <c r="AC96" s="123"/>
      <c r="AD96" s="123"/>
      <c r="AE96" s="123"/>
      <c r="AF96" s="123"/>
      <c r="AG96" s="123"/>
      <c r="AH96" s="123"/>
      <c r="AI96" s="123"/>
      <c r="AJ96" s="123"/>
      <c r="AK96" s="123"/>
      <c r="AM96" s="123"/>
      <c r="AN96" s="123"/>
      <c r="AO96" s="123"/>
      <c r="AP96" s="123"/>
      <c r="AQ96" s="123"/>
      <c r="AR96" s="123"/>
      <c r="AS96" s="123"/>
      <c r="AT96" s="123"/>
      <c r="AU96" s="123"/>
      <c r="AV96" s="123"/>
      <c r="AW96" s="123"/>
    </row>
    <row r="97" spans="1:49">
      <c r="A97" s="123"/>
      <c r="B97" s="123"/>
      <c r="C97" s="123"/>
      <c r="D97" s="123"/>
      <c r="E97" s="123"/>
      <c r="F97" s="123"/>
      <c r="G97" s="123"/>
      <c r="H97" s="123"/>
      <c r="I97" s="123"/>
      <c r="J97" s="123"/>
      <c r="K97" s="123"/>
      <c r="O97" s="123"/>
      <c r="P97" s="123"/>
      <c r="Q97" s="123"/>
      <c r="R97" s="123"/>
      <c r="S97" s="123"/>
      <c r="T97" s="123"/>
      <c r="U97" s="123"/>
      <c r="V97" s="123"/>
      <c r="W97" s="123"/>
      <c r="X97" s="123"/>
      <c r="Y97" s="123"/>
      <c r="AA97" s="123"/>
      <c r="AB97" s="123"/>
      <c r="AC97" s="123"/>
      <c r="AD97" s="123"/>
      <c r="AE97" s="123"/>
      <c r="AF97" s="123"/>
      <c r="AG97" s="123"/>
      <c r="AH97" s="123"/>
      <c r="AI97" s="123"/>
      <c r="AJ97" s="123"/>
      <c r="AK97" s="123"/>
      <c r="AM97" s="123"/>
      <c r="AN97" s="123"/>
      <c r="AO97" s="123"/>
      <c r="AP97" s="123"/>
      <c r="AQ97" s="123"/>
      <c r="AR97" s="123"/>
      <c r="AS97" s="123"/>
      <c r="AT97" s="123"/>
      <c r="AU97" s="123"/>
      <c r="AV97" s="123"/>
      <c r="AW97" s="123"/>
    </row>
    <row r="98" spans="1:49">
      <c r="A98" s="123"/>
      <c r="B98" s="123"/>
      <c r="C98" s="123"/>
      <c r="D98" s="123"/>
      <c r="E98" s="123"/>
      <c r="F98" s="123"/>
      <c r="G98" s="123"/>
      <c r="H98" s="123"/>
      <c r="I98" s="123"/>
      <c r="J98" s="123"/>
      <c r="K98" s="123"/>
      <c r="O98" s="123"/>
      <c r="P98" s="123"/>
      <c r="Q98" s="123"/>
      <c r="R98" s="123"/>
      <c r="S98" s="123"/>
      <c r="T98" s="123"/>
      <c r="U98" s="123"/>
      <c r="V98" s="123"/>
      <c r="W98" s="123"/>
      <c r="X98" s="123"/>
      <c r="Y98" s="123"/>
      <c r="AA98" s="123"/>
      <c r="AB98" s="123"/>
      <c r="AC98" s="123"/>
      <c r="AD98" s="123"/>
      <c r="AE98" s="123"/>
      <c r="AF98" s="123"/>
      <c r="AG98" s="123"/>
      <c r="AH98" s="123"/>
      <c r="AI98" s="123"/>
      <c r="AJ98" s="123"/>
      <c r="AK98" s="123"/>
      <c r="AM98" s="123"/>
      <c r="AN98" s="123"/>
      <c r="AO98" s="123"/>
      <c r="AP98" s="123"/>
      <c r="AQ98" s="123"/>
      <c r="AR98" s="123"/>
      <c r="AS98" s="123"/>
      <c r="AT98" s="123"/>
      <c r="AU98" s="123"/>
      <c r="AV98" s="123"/>
      <c r="AW98" s="123"/>
    </row>
    <row r="99" spans="1:49">
      <c r="A99" s="123"/>
      <c r="B99" s="123"/>
      <c r="C99" s="123"/>
      <c r="D99" s="123"/>
      <c r="E99" s="123"/>
      <c r="F99" s="123"/>
      <c r="G99" s="123"/>
      <c r="H99" s="123"/>
      <c r="I99" s="123"/>
      <c r="J99" s="123"/>
      <c r="K99" s="123"/>
      <c r="O99" s="123"/>
      <c r="P99" s="123"/>
      <c r="Q99" s="123"/>
      <c r="R99" s="123"/>
      <c r="S99" s="123"/>
      <c r="T99" s="123"/>
      <c r="U99" s="123"/>
      <c r="V99" s="123"/>
      <c r="W99" s="123"/>
      <c r="X99" s="123"/>
      <c r="Y99" s="123"/>
      <c r="AA99" s="123"/>
      <c r="AB99" s="123"/>
      <c r="AC99" s="123"/>
      <c r="AD99" s="123"/>
      <c r="AE99" s="123"/>
      <c r="AF99" s="123"/>
      <c r="AG99" s="123"/>
      <c r="AH99" s="123"/>
      <c r="AI99" s="123"/>
      <c r="AJ99" s="123"/>
      <c r="AK99" s="123"/>
      <c r="AM99" s="123"/>
      <c r="AN99" s="123"/>
      <c r="AO99" s="123"/>
      <c r="AP99" s="123"/>
      <c r="AQ99" s="123"/>
      <c r="AR99" s="123"/>
      <c r="AS99" s="123"/>
      <c r="AT99" s="123"/>
      <c r="AU99" s="123"/>
      <c r="AV99" s="123"/>
      <c r="AW99" s="123"/>
    </row>
    <row r="100" spans="1:49">
      <c r="A100" s="123"/>
      <c r="B100" s="123"/>
      <c r="C100" s="123"/>
      <c r="D100" s="123"/>
      <c r="E100" s="123"/>
      <c r="F100" s="123"/>
      <c r="G100" s="123"/>
      <c r="H100" s="123"/>
      <c r="I100" s="123"/>
      <c r="J100" s="123"/>
      <c r="K100" s="123"/>
      <c r="O100" s="123"/>
      <c r="P100" s="123"/>
      <c r="Q100" s="123"/>
      <c r="R100" s="123"/>
      <c r="S100" s="123"/>
      <c r="T100" s="123"/>
      <c r="U100" s="123"/>
      <c r="V100" s="123"/>
      <c r="W100" s="123"/>
      <c r="X100" s="123"/>
      <c r="Y100" s="123"/>
      <c r="AA100" s="123"/>
      <c r="AB100" s="123"/>
      <c r="AC100" s="123"/>
      <c r="AD100" s="123"/>
      <c r="AE100" s="123"/>
      <c r="AF100" s="123"/>
      <c r="AG100" s="123"/>
      <c r="AH100" s="123"/>
      <c r="AI100" s="123"/>
      <c r="AJ100" s="123"/>
      <c r="AK100" s="123"/>
      <c r="AM100" s="123"/>
      <c r="AN100" s="123"/>
      <c r="AO100" s="123"/>
      <c r="AP100" s="123"/>
      <c r="AQ100" s="123"/>
      <c r="AR100" s="123"/>
      <c r="AS100" s="123"/>
      <c r="AT100" s="123"/>
      <c r="AU100" s="123"/>
      <c r="AV100" s="123"/>
      <c r="AW100" s="123"/>
    </row>
    <row r="101" spans="1:49">
      <c r="A101" s="123"/>
      <c r="B101" s="123"/>
      <c r="C101" s="123"/>
      <c r="D101" s="123"/>
      <c r="E101" s="123"/>
      <c r="F101" s="123"/>
      <c r="G101" s="123"/>
      <c r="H101" s="123"/>
      <c r="I101" s="123"/>
      <c r="J101" s="123"/>
      <c r="K101" s="123"/>
      <c r="O101" s="123"/>
      <c r="P101" s="123"/>
      <c r="Q101" s="123"/>
      <c r="R101" s="123"/>
      <c r="S101" s="123"/>
      <c r="T101" s="123"/>
      <c r="U101" s="123"/>
      <c r="V101" s="123"/>
      <c r="W101" s="123"/>
      <c r="X101" s="123"/>
      <c r="Y101" s="123"/>
      <c r="AA101" s="123"/>
      <c r="AB101" s="123"/>
      <c r="AC101" s="123"/>
      <c r="AD101" s="123"/>
      <c r="AE101" s="123"/>
      <c r="AF101" s="123"/>
      <c r="AG101" s="123"/>
      <c r="AH101" s="123"/>
      <c r="AI101" s="123"/>
      <c r="AJ101" s="123"/>
      <c r="AK101" s="123"/>
      <c r="AM101" s="123"/>
      <c r="AN101" s="123"/>
      <c r="AO101" s="123"/>
      <c r="AP101" s="123"/>
      <c r="AQ101" s="123"/>
      <c r="AR101" s="123"/>
      <c r="AS101" s="123"/>
      <c r="AT101" s="123"/>
      <c r="AU101" s="123"/>
      <c r="AV101" s="123"/>
      <c r="AW101" s="123"/>
    </row>
    <row r="102" spans="1:49">
      <c r="A102" s="123"/>
      <c r="B102" s="123"/>
      <c r="C102" s="123"/>
      <c r="D102" s="123"/>
      <c r="E102" s="123"/>
      <c r="F102" s="123"/>
      <c r="G102" s="123"/>
      <c r="H102" s="123"/>
      <c r="I102" s="123"/>
      <c r="J102" s="123"/>
      <c r="K102" s="123"/>
      <c r="O102" s="123"/>
      <c r="P102" s="123"/>
      <c r="Q102" s="123"/>
      <c r="R102" s="123"/>
      <c r="S102" s="123"/>
      <c r="T102" s="123"/>
      <c r="U102" s="123"/>
      <c r="V102" s="123"/>
      <c r="W102" s="123"/>
      <c r="X102" s="123"/>
      <c r="Y102" s="123"/>
      <c r="AA102" s="123"/>
      <c r="AB102" s="123"/>
      <c r="AC102" s="123"/>
      <c r="AD102" s="123"/>
      <c r="AE102" s="123"/>
      <c r="AF102" s="123"/>
      <c r="AG102" s="123"/>
      <c r="AH102" s="123"/>
      <c r="AI102" s="123"/>
      <c r="AJ102" s="123"/>
      <c r="AK102" s="123"/>
      <c r="AM102" s="123"/>
      <c r="AN102" s="123"/>
      <c r="AO102" s="123"/>
      <c r="AP102" s="123"/>
      <c r="AQ102" s="123"/>
      <c r="AR102" s="123"/>
      <c r="AS102" s="123"/>
      <c r="AT102" s="123"/>
      <c r="AU102" s="123"/>
      <c r="AV102" s="123"/>
      <c r="AW102" s="123"/>
    </row>
    <row r="103" spans="1:49">
      <c r="A103" s="123"/>
      <c r="B103" s="123"/>
      <c r="C103" s="123"/>
      <c r="D103" s="123"/>
      <c r="E103" s="123"/>
      <c r="F103" s="123"/>
      <c r="G103" s="123"/>
      <c r="H103" s="123"/>
      <c r="I103" s="123"/>
      <c r="J103" s="123"/>
      <c r="K103" s="123"/>
      <c r="O103" s="123"/>
      <c r="P103" s="123"/>
      <c r="Q103" s="123"/>
      <c r="R103" s="123"/>
      <c r="S103" s="123"/>
      <c r="T103" s="123"/>
      <c r="U103" s="123"/>
      <c r="V103" s="123"/>
      <c r="W103" s="123"/>
      <c r="X103" s="123"/>
      <c r="Y103" s="123"/>
      <c r="AA103" s="123"/>
      <c r="AB103" s="123"/>
      <c r="AC103" s="123"/>
      <c r="AD103" s="123"/>
      <c r="AE103" s="123"/>
      <c r="AF103" s="123"/>
      <c r="AG103" s="123"/>
      <c r="AH103" s="123"/>
      <c r="AI103" s="123"/>
      <c r="AJ103" s="123"/>
      <c r="AK103" s="123"/>
      <c r="AM103" s="123"/>
      <c r="AN103" s="123"/>
      <c r="AO103" s="123"/>
      <c r="AP103" s="123"/>
      <c r="AQ103" s="123"/>
      <c r="AR103" s="123"/>
      <c r="AS103" s="123"/>
      <c r="AT103" s="123"/>
      <c r="AU103" s="123"/>
      <c r="AV103" s="123"/>
      <c r="AW103" s="123"/>
    </row>
    <row r="104" spans="1:49">
      <c r="A104" s="123"/>
      <c r="B104" s="123"/>
      <c r="C104" s="123"/>
      <c r="D104" s="123"/>
      <c r="E104" s="123"/>
      <c r="F104" s="123"/>
      <c r="G104" s="123"/>
      <c r="H104" s="123"/>
      <c r="I104" s="123"/>
      <c r="J104" s="123"/>
      <c r="K104" s="123"/>
      <c r="O104" s="123"/>
      <c r="P104" s="123"/>
      <c r="Q104" s="123"/>
      <c r="R104" s="123"/>
      <c r="S104" s="123"/>
      <c r="T104" s="123"/>
      <c r="U104" s="123"/>
      <c r="V104" s="123"/>
      <c r="W104" s="123"/>
      <c r="X104" s="123"/>
      <c r="Y104" s="123"/>
      <c r="AA104" s="123"/>
      <c r="AB104" s="123"/>
      <c r="AC104" s="123"/>
      <c r="AD104" s="123"/>
      <c r="AE104" s="123"/>
      <c r="AF104" s="123"/>
      <c r="AG104" s="123"/>
      <c r="AH104" s="123"/>
      <c r="AI104" s="123"/>
      <c r="AJ104" s="123"/>
      <c r="AK104" s="123"/>
      <c r="AM104" s="123"/>
      <c r="AN104" s="123"/>
      <c r="AO104" s="123"/>
      <c r="AP104" s="123"/>
      <c r="AQ104" s="123"/>
      <c r="AR104" s="123"/>
      <c r="AS104" s="123"/>
      <c r="AT104" s="123"/>
      <c r="AU104" s="123"/>
      <c r="AV104" s="123"/>
      <c r="AW104" s="123"/>
    </row>
    <row r="105" spans="1:49">
      <c r="A105" s="123"/>
      <c r="B105" s="123"/>
      <c r="C105" s="123"/>
      <c r="D105" s="123"/>
      <c r="E105" s="123"/>
      <c r="F105" s="123"/>
      <c r="G105" s="123"/>
      <c r="H105" s="123"/>
      <c r="I105" s="123"/>
      <c r="J105" s="123"/>
      <c r="K105" s="123"/>
      <c r="O105" s="123"/>
      <c r="P105" s="123"/>
      <c r="Q105" s="123"/>
      <c r="R105" s="123"/>
      <c r="S105" s="123"/>
      <c r="T105" s="123"/>
      <c r="U105" s="123"/>
      <c r="V105" s="123"/>
      <c r="W105" s="123"/>
      <c r="X105" s="123"/>
      <c r="Y105" s="123"/>
      <c r="AA105" s="123"/>
      <c r="AB105" s="123"/>
      <c r="AC105" s="123"/>
      <c r="AD105" s="123"/>
      <c r="AE105" s="123"/>
      <c r="AF105" s="123"/>
      <c r="AG105" s="123"/>
      <c r="AH105" s="123"/>
      <c r="AI105" s="123"/>
      <c r="AJ105" s="123"/>
      <c r="AK105" s="123"/>
      <c r="AM105" s="123"/>
      <c r="AN105" s="123"/>
      <c r="AO105" s="123"/>
      <c r="AP105" s="123"/>
      <c r="AQ105" s="123"/>
      <c r="AR105" s="123"/>
      <c r="AS105" s="123"/>
      <c r="AT105" s="123"/>
      <c r="AU105" s="123"/>
      <c r="AV105" s="123"/>
      <c r="AW105" s="123"/>
    </row>
  </sheetData>
  <mergeCells count="116">
    <mergeCell ref="A4:K4"/>
    <mergeCell ref="A5:E5"/>
    <mergeCell ref="F5:I5"/>
    <mergeCell ref="J5:K5"/>
    <mergeCell ref="A6:E6"/>
    <mergeCell ref="F6:K6"/>
    <mergeCell ref="A1:K2"/>
    <mergeCell ref="O47:Y47"/>
    <mergeCell ref="O48:Y48"/>
    <mergeCell ref="A7:K7"/>
    <mergeCell ref="T10:T11"/>
    <mergeCell ref="U10:V10"/>
    <mergeCell ref="W10:W11"/>
    <mergeCell ref="X10:X11"/>
    <mergeCell ref="Y10:Y11"/>
    <mergeCell ref="F10:F11"/>
    <mergeCell ref="G10:H10"/>
    <mergeCell ref="I10:I11"/>
    <mergeCell ref="J10:J11"/>
    <mergeCell ref="O49:Y49"/>
    <mergeCell ref="O50:Y50"/>
    <mergeCell ref="O51:Y51"/>
    <mergeCell ref="C56:C57"/>
    <mergeCell ref="K10:K11"/>
    <mergeCell ref="A44:C44"/>
    <mergeCell ref="E44:G44"/>
    <mergeCell ref="H44:J44"/>
    <mergeCell ref="A47:K47"/>
    <mergeCell ref="A48:K48"/>
    <mergeCell ref="A49:K49"/>
    <mergeCell ref="A50:K50"/>
    <mergeCell ref="A51:K51"/>
    <mergeCell ref="A52:K52"/>
    <mergeCell ref="A53:K53"/>
    <mergeCell ref="A10:A11"/>
    <mergeCell ref="B10:B11"/>
    <mergeCell ref="C10:C11"/>
    <mergeCell ref="D10:D11"/>
    <mergeCell ref="E10:E11"/>
    <mergeCell ref="AA1:AK2"/>
    <mergeCell ref="AA4:AK4"/>
    <mergeCell ref="AA5:AE5"/>
    <mergeCell ref="AF5:AI5"/>
    <mergeCell ref="AJ5:AK5"/>
    <mergeCell ref="O52:Y52"/>
    <mergeCell ref="O53:Y53"/>
    <mergeCell ref="Q56:Q57"/>
    <mergeCell ref="O1:Y2"/>
    <mergeCell ref="O4:Y4"/>
    <mergeCell ref="O5:S5"/>
    <mergeCell ref="T5:W5"/>
    <mergeCell ref="X5:Y5"/>
    <mergeCell ref="O6:S6"/>
    <mergeCell ref="T6:Y6"/>
    <mergeCell ref="O44:Q44"/>
    <mergeCell ref="S44:U44"/>
    <mergeCell ref="V44:X44"/>
    <mergeCell ref="O7:Y7"/>
    <mergeCell ref="O10:O11"/>
    <mergeCell ref="P10:P11"/>
    <mergeCell ref="Q10:Q11"/>
    <mergeCell ref="R10:R11"/>
    <mergeCell ref="S10:S11"/>
    <mergeCell ref="AA47:AK47"/>
    <mergeCell ref="AA48:AK48"/>
    <mergeCell ref="AA6:AE6"/>
    <mergeCell ref="AF6:AK6"/>
    <mergeCell ref="AA7:AK7"/>
    <mergeCell ref="AA10:AA11"/>
    <mergeCell ref="AB10:AB11"/>
    <mergeCell ref="AC10:AC11"/>
    <mergeCell ref="AD10:AD11"/>
    <mergeCell ref="AE10:AE11"/>
    <mergeCell ref="AF10:AF11"/>
    <mergeCell ref="AG10:AH10"/>
    <mergeCell ref="AI10:AI11"/>
    <mergeCell ref="AJ10:AJ11"/>
    <mergeCell ref="AK10:AK11"/>
    <mergeCell ref="AC56:AC57"/>
    <mergeCell ref="AM1:AW2"/>
    <mergeCell ref="AM4:AW4"/>
    <mergeCell ref="AM5:AQ5"/>
    <mergeCell ref="AR5:AU5"/>
    <mergeCell ref="AV5:AW5"/>
    <mergeCell ref="AM6:AQ6"/>
    <mergeCell ref="AR6:AW6"/>
    <mergeCell ref="AM7:AW7"/>
    <mergeCell ref="AM10:AM11"/>
    <mergeCell ref="AN10:AN11"/>
    <mergeCell ref="AO10:AO11"/>
    <mergeCell ref="AP10:AP11"/>
    <mergeCell ref="AQ10:AQ11"/>
    <mergeCell ref="AR10:AR11"/>
    <mergeCell ref="AS10:AT10"/>
    <mergeCell ref="AA49:AK49"/>
    <mergeCell ref="AA50:AK50"/>
    <mergeCell ref="AA51:AK51"/>
    <mergeCell ref="AA52:AK52"/>
    <mergeCell ref="AA53:AK53"/>
    <mergeCell ref="AA44:AC44"/>
    <mergeCell ref="AE44:AG44"/>
    <mergeCell ref="AH44:AJ44"/>
    <mergeCell ref="AM52:AW52"/>
    <mergeCell ref="AM53:AW53"/>
    <mergeCell ref="AO56:AO57"/>
    <mergeCell ref="AM47:AW47"/>
    <mergeCell ref="AM48:AW48"/>
    <mergeCell ref="AM49:AW49"/>
    <mergeCell ref="AM50:AW50"/>
    <mergeCell ref="AM51:AW51"/>
    <mergeCell ref="AU10:AU11"/>
    <mergeCell ref="AV10:AV11"/>
    <mergeCell ref="AW10:AW11"/>
    <mergeCell ref="AM44:AO44"/>
    <mergeCell ref="AQ44:AS44"/>
    <mergeCell ref="AT44:AV44"/>
  </mergeCells>
  <dataValidations count="2">
    <dataValidation type="list" allowBlank="1" showInputMessage="1" showErrorMessage="1" sqref="WVM983070:WVM983080 WLQ983070:WLQ983080 WBU983070:WBU983080 VRY983070:VRY983080 VIC983070:VIC983080 UYG983070:UYG983080 UOK983070:UOK983080 UEO983070:UEO983080 TUS983070:TUS983080 TKW983070:TKW983080 TBA983070:TBA983080 SRE983070:SRE983080 SHI983070:SHI983080 RXM983070:RXM983080 RNQ983070:RNQ983080 RDU983070:RDU983080 QTY983070:QTY983080 QKC983070:QKC983080 QAG983070:QAG983080 PQK983070:PQK983080 PGO983070:PGO983080 OWS983070:OWS983080 OMW983070:OMW983080 ODA983070:ODA983080 NTE983070:NTE983080 NJI983070:NJI983080 MZM983070:MZM983080 MPQ983070:MPQ983080 MFU983070:MFU983080 LVY983070:LVY983080 LMC983070:LMC983080 LCG983070:LCG983080 KSK983070:KSK983080 KIO983070:KIO983080 JYS983070:JYS983080 JOW983070:JOW983080 JFA983070:JFA983080 IVE983070:IVE983080 ILI983070:ILI983080 IBM983070:IBM983080 HRQ983070:HRQ983080 HHU983070:HHU983080 GXY983070:GXY983080 GOC983070:GOC983080 GEG983070:GEG983080 FUK983070:FUK983080 FKO983070:FKO983080 FAS983070:FAS983080 EQW983070:EQW983080 EHA983070:EHA983080 DXE983070:DXE983080 DNI983070:DNI983080 DDM983070:DDM983080 CTQ983070:CTQ983080 CJU983070:CJU983080 BZY983070:BZY983080 BQC983070:BQC983080 BGG983070:BGG983080 AWK983070:AWK983080 AMO983070:AMO983080 ACS983070:ACS983080 SW983070:SW983080 JA983070:JA983080 E983070:E983080 WVM917534:WVM917544 WLQ917534:WLQ917544 WBU917534:WBU917544 VRY917534:VRY917544 VIC917534:VIC917544 UYG917534:UYG917544 UOK917534:UOK917544 UEO917534:UEO917544 TUS917534:TUS917544 TKW917534:TKW917544 TBA917534:TBA917544 SRE917534:SRE917544 SHI917534:SHI917544 RXM917534:RXM917544 RNQ917534:RNQ917544 RDU917534:RDU917544 QTY917534:QTY917544 QKC917534:QKC917544 QAG917534:QAG917544 PQK917534:PQK917544 PGO917534:PGO917544 OWS917534:OWS917544 OMW917534:OMW917544 ODA917534:ODA917544 NTE917534:NTE917544 NJI917534:NJI917544 MZM917534:MZM917544 MPQ917534:MPQ917544 MFU917534:MFU917544 LVY917534:LVY917544 LMC917534:LMC917544 LCG917534:LCG917544 KSK917534:KSK917544 KIO917534:KIO917544 JYS917534:JYS917544 JOW917534:JOW917544 JFA917534:JFA917544 IVE917534:IVE917544 ILI917534:ILI917544 IBM917534:IBM917544 HRQ917534:HRQ917544 HHU917534:HHU917544 GXY917534:GXY917544 GOC917534:GOC917544 GEG917534:GEG917544 FUK917534:FUK917544 FKO917534:FKO917544 FAS917534:FAS917544 EQW917534:EQW917544 EHA917534:EHA917544 DXE917534:DXE917544 DNI917534:DNI917544 DDM917534:DDM917544 CTQ917534:CTQ917544 CJU917534:CJU917544 BZY917534:BZY917544 BQC917534:BQC917544 BGG917534:BGG917544 AWK917534:AWK917544 AMO917534:AMO917544 ACS917534:ACS917544 SW917534:SW917544 JA917534:JA917544 E917534:E917544 WVM851998:WVM852008 WLQ851998:WLQ852008 WBU851998:WBU852008 VRY851998:VRY852008 VIC851998:VIC852008 UYG851998:UYG852008 UOK851998:UOK852008 UEO851998:UEO852008 TUS851998:TUS852008 TKW851998:TKW852008 TBA851998:TBA852008 SRE851998:SRE852008 SHI851998:SHI852008 RXM851998:RXM852008 RNQ851998:RNQ852008 RDU851998:RDU852008 QTY851998:QTY852008 QKC851998:QKC852008 QAG851998:QAG852008 PQK851998:PQK852008 PGO851998:PGO852008 OWS851998:OWS852008 OMW851998:OMW852008 ODA851998:ODA852008 NTE851998:NTE852008 NJI851998:NJI852008 MZM851998:MZM852008 MPQ851998:MPQ852008 MFU851998:MFU852008 LVY851998:LVY852008 LMC851998:LMC852008 LCG851998:LCG852008 KSK851998:KSK852008 KIO851998:KIO852008 JYS851998:JYS852008 JOW851998:JOW852008 JFA851998:JFA852008 IVE851998:IVE852008 ILI851998:ILI852008 IBM851998:IBM852008 HRQ851998:HRQ852008 HHU851998:HHU852008 GXY851998:GXY852008 GOC851998:GOC852008 GEG851998:GEG852008 FUK851998:FUK852008 FKO851998:FKO852008 FAS851998:FAS852008 EQW851998:EQW852008 EHA851998:EHA852008 DXE851998:DXE852008 DNI851998:DNI852008 DDM851998:DDM852008 CTQ851998:CTQ852008 CJU851998:CJU852008 BZY851998:BZY852008 BQC851998:BQC852008 BGG851998:BGG852008 AWK851998:AWK852008 AMO851998:AMO852008 ACS851998:ACS852008 SW851998:SW852008 JA851998:JA852008 E851998:E852008 WVM786462:WVM786472 WLQ786462:WLQ786472 WBU786462:WBU786472 VRY786462:VRY786472 VIC786462:VIC786472 UYG786462:UYG786472 UOK786462:UOK786472 UEO786462:UEO786472 TUS786462:TUS786472 TKW786462:TKW786472 TBA786462:TBA786472 SRE786462:SRE786472 SHI786462:SHI786472 RXM786462:RXM786472 RNQ786462:RNQ786472 RDU786462:RDU786472 QTY786462:QTY786472 QKC786462:QKC786472 QAG786462:QAG786472 PQK786462:PQK786472 PGO786462:PGO786472 OWS786462:OWS786472 OMW786462:OMW786472 ODA786462:ODA786472 NTE786462:NTE786472 NJI786462:NJI786472 MZM786462:MZM786472 MPQ786462:MPQ786472 MFU786462:MFU786472 LVY786462:LVY786472 LMC786462:LMC786472 LCG786462:LCG786472 KSK786462:KSK786472 KIO786462:KIO786472 JYS786462:JYS786472 JOW786462:JOW786472 JFA786462:JFA786472 IVE786462:IVE786472 ILI786462:ILI786472 IBM786462:IBM786472 HRQ786462:HRQ786472 HHU786462:HHU786472 GXY786462:GXY786472 GOC786462:GOC786472 GEG786462:GEG786472 FUK786462:FUK786472 FKO786462:FKO786472 FAS786462:FAS786472 EQW786462:EQW786472 EHA786462:EHA786472 DXE786462:DXE786472 DNI786462:DNI786472 DDM786462:DDM786472 CTQ786462:CTQ786472 CJU786462:CJU786472 BZY786462:BZY786472 BQC786462:BQC786472 BGG786462:BGG786472 AWK786462:AWK786472 AMO786462:AMO786472 ACS786462:ACS786472 SW786462:SW786472 JA786462:JA786472 E786462:E786472 WVM720926:WVM720936 WLQ720926:WLQ720936 WBU720926:WBU720936 VRY720926:VRY720936 VIC720926:VIC720936 UYG720926:UYG720936 UOK720926:UOK720936 UEO720926:UEO720936 TUS720926:TUS720936 TKW720926:TKW720936 TBA720926:TBA720936 SRE720926:SRE720936 SHI720926:SHI720936 RXM720926:RXM720936 RNQ720926:RNQ720936 RDU720926:RDU720936 QTY720926:QTY720936 QKC720926:QKC720936 QAG720926:QAG720936 PQK720926:PQK720936 PGO720926:PGO720936 OWS720926:OWS720936 OMW720926:OMW720936 ODA720926:ODA720936 NTE720926:NTE720936 NJI720926:NJI720936 MZM720926:MZM720936 MPQ720926:MPQ720936 MFU720926:MFU720936 LVY720926:LVY720936 LMC720926:LMC720936 LCG720926:LCG720936 KSK720926:KSK720936 KIO720926:KIO720936 JYS720926:JYS720936 JOW720926:JOW720936 JFA720926:JFA720936 IVE720926:IVE720936 ILI720926:ILI720936 IBM720926:IBM720936 HRQ720926:HRQ720936 HHU720926:HHU720936 GXY720926:GXY720936 GOC720926:GOC720936 GEG720926:GEG720936 FUK720926:FUK720936 FKO720926:FKO720936 FAS720926:FAS720936 EQW720926:EQW720936 EHA720926:EHA720936 DXE720926:DXE720936 DNI720926:DNI720936 DDM720926:DDM720936 CTQ720926:CTQ720936 CJU720926:CJU720936 BZY720926:BZY720936 BQC720926:BQC720936 BGG720926:BGG720936 AWK720926:AWK720936 AMO720926:AMO720936 ACS720926:ACS720936 SW720926:SW720936 JA720926:JA720936 E720926:E720936 WVM655390:WVM655400 WLQ655390:WLQ655400 WBU655390:WBU655400 VRY655390:VRY655400 VIC655390:VIC655400 UYG655390:UYG655400 UOK655390:UOK655400 UEO655390:UEO655400 TUS655390:TUS655400 TKW655390:TKW655400 TBA655390:TBA655400 SRE655390:SRE655400 SHI655390:SHI655400 RXM655390:RXM655400 RNQ655390:RNQ655400 RDU655390:RDU655400 QTY655390:QTY655400 QKC655390:QKC655400 QAG655390:QAG655400 PQK655390:PQK655400 PGO655390:PGO655400 OWS655390:OWS655400 OMW655390:OMW655400 ODA655390:ODA655400 NTE655390:NTE655400 NJI655390:NJI655400 MZM655390:MZM655400 MPQ655390:MPQ655400 MFU655390:MFU655400 LVY655390:LVY655400 LMC655390:LMC655400 LCG655390:LCG655400 KSK655390:KSK655400 KIO655390:KIO655400 JYS655390:JYS655400 JOW655390:JOW655400 JFA655390:JFA655400 IVE655390:IVE655400 ILI655390:ILI655400 IBM655390:IBM655400 HRQ655390:HRQ655400 HHU655390:HHU655400 GXY655390:GXY655400 GOC655390:GOC655400 GEG655390:GEG655400 FUK655390:FUK655400 FKO655390:FKO655400 FAS655390:FAS655400 EQW655390:EQW655400 EHA655390:EHA655400 DXE655390:DXE655400 DNI655390:DNI655400 DDM655390:DDM655400 CTQ655390:CTQ655400 CJU655390:CJU655400 BZY655390:BZY655400 BQC655390:BQC655400 BGG655390:BGG655400 AWK655390:AWK655400 AMO655390:AMO655400 ACS655390:ACS655400 SW655390:SW655400 JA655390:JA655400 E655390:E655400 WVM589854:WVM589864 WLQ589854:WLQ589864 WBU589854:WBU589864 VRY589854:VRY589864 VIC589854:VIC589864 UYG589854:UYG589864 UOK589854:UOK589864 UEO589854:UEO589864 TUS589854:TUS589864 TKW589854:TKW589864 TBA589854:TBA589864 SRE589854:SRE589864 SHI589854:SHI589864 RXM589854:RXM589864 RNQ589854:RNQ589864 RDU589854:RDU589864 QTY589854:QTY589864 QKC589854:QKC589864 QAG589854:QAG589864 PQK589854:PQK589864 PGO589854:PGO589864 OWS589854:OWS589864 OMW589854:OMW589864 ODA589854:ODA589864 NTE589854:NTE589864 NJI589854:NJI589864 MZM589854:MZM589864 MPQ589854:MPQ589864 MFU589854:MFU589864 LVY589854:LVY589864 LMC589854:LMC589864 LCG589854:LCG589864 KSK589854:KSK589864 KIO589854:KIO589864 JYS589854:JYS589864 JOW589854:JOW589864 JFA589854:JFA589864 IVE589854:IVE589864 ILI589854:ILI589864 IBM589854:IBM589864 HRQ589854:HRQ589864 HHU589854:HHU589864 GXY589854:GXY589864 GOC589854:GOC589864 GEG589854:GEG589864 FUK589854:FUK589864 FKO589854:FKO589864 FAS589854:FAS589864 EQW589854:EQW589864 EHA589854:EHA589864 DXE589854:DXE589864 DNI589854:DNI589864 DDM589854:DDM589864 CTQ589854:CTQ589864 CJU589854:CJU589864 BZY589854:BZY589864 BQC589854:BQC589864 BGG589854:BGG589864 AWK589854:AWK589864 AMO589854:AMO589864 ACS589854:ACS589864 SW589854:SW589864 JA589854:JA589864 E589854:E589864 WVM524318:WVM524328 WLQ524318:WLQ524328 WBU524318:WBU524328 VRY524318:VRY524328 VIC524318:VIC524328 UYG524318:UYG524328 UOK524318:UOK524328 UEO524318:UEO524328 TUS524318:TUS524328 TKW524318:TKW524328 TBA524318:TBA524328 SRE524318:SRE524328 SHI524318:SHI524328 RXM524318:RXM524328 RNQ524318:RNQ524328 RDU524318:RDU524328 QTY524318:QTY524328 QKC524318:QKC524328 QAG524318:QAG524328 PQK524318:PQK524328 PGO524318:PGO524328 OWS524318:OWS524328 OMW524318:OMW524328 ODA524318:ODA524328 NTE524318:NTE524328 NJI524318:NJI524328 MZM524318:MZM524328 MPQ524318:MPQ524328 MFU524318:MFU524328 LVY524318:LVY524328 LMC524318:LMC524328 LCG524318:LCG524328 KSK524318:KSK524328 KIO524318:KIO524328 JYS524318:JYS524328 JOW524318:JOW524328 JFA524318:JFA524328 IVE524318:IVE524328 ILI524318:ILI524328 IBM524318:IBM524328 HRQ524318:HRQ524328 HHU524318:HHU524328 GXY524318:GXY524328 GOC524318:GOC524328 GEG524318:GEG524328 FUK524318:FUK524328 FKO524318:FKO524328 FAS524318:FAS524328 EQW524318:EQW524328 EHA524318:EHA524328 DXE524318:DXE524328 DNI524318:DNI524328 DDM524318:DDM524328 CTQ524318:CTQ524328 CJU524318:CJU524328 BZY524318:BZY524328 BQC524318:BQC524328 BGG524318:BGG524328 AWK524318:AWK524328 AMO524318:AMO524328 ACS524318:ACS524328 SW524318:SW524328 JA524318:JA524328 E524318:E524328 WVM458782:WVM458792 WLQ458782:WLQ458792 WBU458782:WBU458792 VRY458782:VRY458792 VIC458782:VIC458792 UYG458782:UYG458792 UOK458782:UOK458792 UEO458782:UEO458792 TUS458782:TUS458792 TKW458782:TKW458792 TBA458782:TBA458792 SRE458782:SRE458792 SHI458782:SHI458792 RXM458782:RXM458792 RNQ458782:RNQ458792 RDU458782:RDU458792 QTY458782:QTY458792 QKC458782:QKC458792 QAG458782:QAG458792 PQK458782:PQK458792 PGO458782:PGO458792 OWS458782:OWS458792 OMW458782:OMW458792 ODA458782:ODA458792 NTE458782:NTE458792 NJI458782:NJI458792 MZM458782:MZM458792 MPQ458782:MPQ458792 MFU458782:MFU458792 LVY458782:LVY458792 LMC458782:LMC458792 LCG458782:LCG458792 KSK458782:KSK458792 KIO458782:KIO458792 JYS458782:JYS458792 JOW458782:JOW458792 JFA458782:JFA458792 IVE458782:IVE458792 ILI458782:ILI458792 IBM458782:IBM458792 HRQ458782:HRQ458792 HHU458782:HHU458792 GXY458782:GXY458792 GOC458782:GOC458792 GEG458782:GEG458792 FUK458782:FUK458792 FKO458782:FKO458792 FAS458782:FAS458792 EQW458782:EQW458792 EHA458782:EHA458792 DXE458782:DXE458792 DNI458782:DNI458792 DDM458782:DDM458792 CTQ458782:CTQ458792 CJU458782:CJU458792 BZY458782:BZY458792 BQC458782:BQC458792 BGG458782:BGG458792 AWK458782:AWK458792 AMO458782:AMO458792 ACS458782:ACS458792 SW458782:SW458792 JA458782:JA458792 E458782:E458792 WVM393246:WVM393256 WLQ393246:WLQ393256 WBU393246:WBU393256 VRY393246:VRY393256 VIC393246:VIC393256 UYG393246:UYG393256 UOK393246:UOK393256 UEO393246:UEO393256 TUS393246:TUS393256 TKW393246:TKW393256 TBA393246:TBA393256 SRE393246:SRE393256 SHI393246:SHI393256 RXM393246:RXM393256 RNQ393246:RNQ393256 RDU393246:RDU393256 QTY393246:QTY393256 QKC393246:QKC393256 QAG393246:QAG393256 PQK393246:PQK393256 PGO393246:PGO393256 OWS393246:OWS393256 OMW393246:OMW393256 ODA393246:ODA393256 NTE393246:NTE393256 NJI393246:NJI393256 MZM393246:MZM393256 MPQ393246:MPQ393256 MFU393246:MFU393256 LVY393246:LVY393256 LMC393246:LMC393256 LCG393246:LCG393256 KSK393246:KSK393256 KIO393246:KIO393256 JYS393246:JYS393256 JOW393246:JOW393256 JFA393246:JFA393256 IVE393246:IVE393256 ILI393246:ILI393256 IBM393246:IBM393256 HRQ393246:HRQ393256 HHU393246:HHU393256 GXY393246:GXY393256 GOC393246:GOC393256 GEG393246:GEG393256 FUK393246:FUK393256 FKO393246:FKO393256 FAS393246:FAS393256 EQW393246:EQW393256 EHA393246:EHA393256 DXE393246:DXE393256 DNI393246:DNI393256 DDM393246:DDM393256 CTQ393246:CTQ393256 CJU393246:CJU393256 BZY393246:BZY393256 BQC393246:BQC393256 BGG393246:BGG393256 AWK393246:AWK393256 AMO393246:AMO393256 ACS393246:ACS393256 SW393246:SW393256 JA393246:JA393256 E393246:E393256 WVM327710:WVM327720 WLQ327710:WLQ327720 WBU327710:WBU327720 VRY327710:VRY327720 VIC327710:VIC327720 UYG327710:UYG327720 UOK327710:UOK327720 UEO327710:UEO327720 TUS327710:TUS327720 TKW327710:TKW327720 TBA327710:TBA327720 SRE327710:SRE327720 SHI327710:SHI327720 RXM327710:RXM327720 RNQ327710:RNQ327720 RDU327710:RDU327720 QTY327710:QTY327720 QKC327710:QKC327720 QAG327710:QAG327720 PQK327710:PQK327720 PGO327710:PGO327720 OWS327710:OWS327720 OMW327710:OMW327720 ODA327710:ODA327720 NTE327710:NTE327720 NJI327710:NJI327720 MZM327710:MZM327720 MPQ327710:MPQ327720 MFU327710:MFU327720 LVY327710:LVY327720 LMC327710:LMC327720 LCG327710:LCG327720 KSK327710:KSK327720 KIO327710:KIO327720 JYS327710:JYS327720 JOW327710:JOW327720 JFA327710:JFA327720 IVE327710:IVE327720 ILI327710:ILI327720 IBM327710:IBM327720 HRQ327710:HRQ327720 HHU327710:HHU327720 GXY327710:GXY327720 GOC327710:GOC327720 GEG327710:GEG327720 FUK327710:FUK327720 FKO327710:FKO327720 FAS327710:FAS327720 EQW327710:EQW327720 EHA327710:EHA327720 DXE327710:DXE327720 DNI327710:DNI327720 DDM327710:DDM327720 CTQ327710:CTQ327720 CJU327710:CJU327720 BZY327710:BZY327720 BQC327710:BQC327720 BGG327710:BGG327720 AWK327710:AWK327720 AMO327710:AMO327720 ACS327710:ACS327720 SW327710:SW327720 JA327710:JA327720 E327710:E327720 WVM262174:WVM262184 WLQ262174:WLQ262184 WBU262174:WBU262184 VRY262174:VRY262184 VIC262174:VIC262184 UYG262174:UYG262184 UOK262174:UOK262184 UEO262174:UEO262184 TUS262174:TUS262184 TKW262174:TKW262184 TBA262174:TBA262184 SRE262174:SRE262184 SHI262174:SHI262184 RXM262174:RXM262184 RNQ262174:RNQ262184 RDU262174:RDU262184 QTY262174:QTY262184 QKC262174:QKC262184 QAG262174:QAG262184 PQK262174:PQK262184 PGO262174:PGO262184 OWS262174:OWS262184 OMW262174:OMW262184 ODA262174:ODA262184 NTE262174:NTE262184 NJI262174:NJI262184 MZM262174:MZM262184 MPQ262174:MPQ262184 MFU262174:MFU262184 LVY262174:LVY262184 LMC262174:LMC262184 LCG262174:LCG262184 KSK262174:KSK262184 KIO262174:KIO262184 JYS262174:JYS262184 JOW262174:JOW262184 JFA262174:JFA262184 IVE262174:IVE262184 ILI262174:ILI262184 IBM262174:IBM262184 HRQ262174:HRQ262184 HHU262174:HHU262184 GXY262174:GXY262184 GOC262174:GOC262184 GEG262174:GEG262184 FUK262174:FUK262184 FKO262174:FKO262184 FAS262174:FAS262184 EQW262174:EQW262184 EHA262174:EHA262184 DXE262174:DXE262184 DNI262174:DNI262184 DDM262174:DDM262184 CTQ262174:CTQ262184 CJU262174:CJU262184 BZY262174:BZY262184 BQC262174:BQC262184 BGG262174:BGG262184 AWK262174:AWK262184 AMO262174:AMO262184 ACS262174:ACS262184 SW262174:SW262184 JA262174:JA262184 E262174:E262184 WVM196638:WVM196648 WLQ196638:WLQ196648 WBU196638:WBU196648 VRY196638:VRY196648 VIC196638:VIC196648 UYG196638:UYG196648 UOK196638:UOK196648 UEO196638:UEO196648 TUS196638:TUS196648 TKW196638:TKW196648 TBA196638:TBA196648 SRE196638:SRE196648 SHI196638:SHI196648 RXM196638:RXM196648 RNQ196638:RNQ196648 RDU196638:RDU196648 QTY196638:QTY196648 QKC196638:QKC196648 QAG196638:QAG196648 PQK196638:PQK196648 PGO196638:PGO196648 OWS196638:OWS196648 OMW196638:OMW196648 ODA196638:ODA196648 NTE196638:NTE196648 NJI196638:NJI196648 MZM196638:MZM196648 MPQ196638:MPQ196648 MFU196638:MFU196648 LVY196638:LVY196648 LMC196638:LMC196648 LCG196638:LCG196648 KSK196638:KSK196648 KIO196638:KIO196648 JYS196638:JYS196648 JOW196638:JOW196648 JFA196638:JFA196648 IVE196638:IVE196648 ILI196638:ILI196648 IBM196638:IBM196648 HRQ196638:HRQ196648 HHU196638:HHU196648 GXY196638:GXY196648 GOC196638:GOC196648 GEG196638:GEG196648 FUK196638:FUK196648 FKO196638:FKO196648 FAS196638:FAS196648 EQW196638:EQW196648 EHA196638:EHA196648 DXE196638:DXE196648 DNI196638:DNI196648 DDM196638:DDM196648 CTQ196638:CTQ196648 CJU196638:CJU196648 BZY196638:BZY196648 BQC196638:BQC196648 BGG196638:BGG196648 AWK196638:AWK196648 AMO196638:AMO196648 ACS196638:ACS196648 SW196638:SW196648 JA196638:JA196648 E196638:E196648 WVM131102:WVM131112 WLQ131102:WLQ131112 WBU131102:WBU131112 VRY131102:VRY131112 VIC131102:VIC131112 UYG131102:UYG131112 UOK131102:UOK131112 UEO131102:UEO131112 TUS131102:TUS131112 TKW131102:TKW131112 TBA131102:TBA131112 SRE131102:SRE131112 SHI131102:SHI131112 RXM131102:RXM131112 RNQ131102:RNQ131112 RDU131102:RDU131112 QTY131102:QTY131112 QKC131102:QKC131112 QAG131102:QAG131112 PQK131102:PQK131112 PGO131102:PGO131112 OWS131102:OWS131112 OMW131102:OMW131112 ODA131102:ODA131112 NTE131102:NTE131112 NJI131102:NJI131112 MZM131102:MZM131112 MPQ131102:MPQ131112 MFU131102:MFU131112 LVY131102:LVY131112 LMC131102:LMC131112 LCG131102:LCG131112 KSK131102:KSK131112 KIO131102:KIO131112 JYS131102:JYS131112 JOW131102:JOW131112 JFA131102:JFA131112 IVE131102:IVE131112 ILI131102:ILI131112 IBM131102:IBM131112 HRQ131102:HRQ131112 HHU131102:HHU131112 GXY131102:GXY131112 GOC131102:GOC131112 GEG131102:GEG131112 FUK131102:FUK131112 FKO131102:FKO131112 FAS131102:FAS131112 EQW131102:EQW131112 EHA131102:EHA131112 DXE131102:DXE131112 DNI131102:DNI131112 DDM131102:DDM131112 CTQ131102:CTQ131112 CJU131102:CJU131112 BZY131102:BZY131112 BQC131102:BQC131112 BGG131102:BGG131112 AWK131102:AWK131112 AMO131102:AMO131112 ACS131102:ACS131112 SW131102:SW131112 JA131102:JA131112 E131102:E131112 WVM65566:WVM65576 WLQ65566:WLQ65576 WBU65566:WBU65576 VRY65566:VRY65576 VIC65566:VIC65576 UYG65566:UYG65576 UOK65566:UOK65576 UEO65566:UEO65576 TUS65566:TUS65576 TKW65566:TKW65576 TBA65566:TBA65576 SRE65566:SRE65576 SHI65566:SHI65576 RXM65566:RXM65576 RNQ65566:RNQ65576 RDU65566:RDU65576 QTY65566:QTY65576 QKC65566:QKC65576 QAG65566:QAG65576 PQK65566:PQK65576 PGO65566:PGO65576 OWS65566:OWS65576 OMW65566:OMW65576 ODA65566:ODA65576 NTE65566:NTE65576 NJI65566:NJI65576 MZM65566:MZM65576 MPQ65566:MPQ65576 MFU65566:MFU65576 LVY65566:LVY65576 LMC65566:LMC65576 LCG65566:LCG65576 KSK65566:KSK65576 KIO65566:KIO65576 JYS65566:JYS65576 JOW65566:JOW65576 JFA65566:JFA65576 IVE65566:IVE65576 ILI65566:ILI65576 IBM65566:IBM65576 HRQ65566:HRQ65576 HHU65566:HHU65576 GXY65566:GXY65576 GOC65566:GOC65576 GEG65566:GEG65576 FUK65566:FUK65576 FKO65566:FKO65576 FAS65566:FAS65576 EQW65566:EQW65576 EHA65566:EHA65576 DXE65566:DXE65576 DNI65566:DNI65576 DDM65566:DDM65576 CTQ65566:CTQ65576 CJU65566:CJU65576 BZY65566:BZY65576 BQC65566:BQC65576 BGG65566:BGG65576 AWK65566:AWK65576 AMO65566:AMO65576 ACS65566:ACS65576 SW65566:SW65576 JA65566:JA65576 E65566:E65576 E12:E43 JA12:JA43 SW12:SW43 ACS12:ACS43 AMO12:AMO43 AWK12:AWK43 BGG12:BGG43 BQC12:BQC43 BZY12:BZY43 CJU12:CJU43 CTQ12:CTQ43 DDM12:DDM43 DNI12:DNI43 DXE12:DXE43 EHA12:EHA43 EQW12:EQW43 FAS12:FAS43 FKO12:FKO43 FUK12:FUK43 GEG12:GEG43 GOC12:GOC43 GXY12:GXY43 HHU12:HHU43 HRQ12:HRQ43 IBM12:IBM43 ILI12:ILI43 IVE12:IVE43 JFA12:JFA43 JOW12:JOW43 JYS12:JYS43 KIO12:KIO43 KSK12:KSK43 LCG12:LCG43 LMC12:LMC43 LVY12:LVY43 MFU12:MFU43 MPQ12:MPQ43 MZM12:MZM43 NJI12:NJI43 NTE12:NTE43 ODA12:ODA43 OMW12:OMW43 OWS12:OWS43 PGO12:PGO43 PQK12:PQK43 QAG12:QAG43 QKC12:QKC43 QTY12:QTY43 RDU12:RDU43 RNQ12:RNQ43 RXM12:RXM43 SHI12:SHI43 SRE12:SRE43 TBA12:TBA43 TKW12:TKW43 TUS12:TUS43 UEO12:UEO43 UOK12:UOK43 UYG12:UYG43 VIC12:VIC43 VRY12:VRY43 WBU12:WBU43 WLQ12:WLQ43 WVM12:WVM43 S983070:S983080 S917534:S917544 S851998:S852008 S786462:S786472 S720926:S720936 S655390:S655400 S589854:S589864 S524318:S524328 S458782:S458792 S393246:S393256 S327710:S327720 S262174:S262184 S196638:S196648 S131102:S131112 S65566:S65576 S12:S43 AE983070:AE983080 AE917534:AE917544 AE851998:AE852008 AE786462:AE786472 AE720926:AE720936 AE655390:AE655400 AE589854:AE589864 AE524318:AE524328 AE458782:AE458792 AE393246:AE393256 AE327710:AE327720 AE262174:AE262184 AE196638:AE196648 AE131102:AE131112 AE65566:AE65576 AE12:AE43 AQ983070:AQ983080 AQ917534:AQ917544 AQ851998:AQ852008 AQ786462:AQ786472 AQ720926:AQ720936 AQ655390:AQ655400 AQ589854:AQ589864 AQ524318:AQ524328 AQ458782:AQ458792 AQ393246:AQ393256 AQ327710:AQ327720 AQ262174:AQ262184 AQ196638:AQ196648 AQ131102:AQ131112 AQ65566:AQ65576 AQ12:AQ43" xr:uid="{6206D310-28F0-4F7B-AA51-C6FB51656C33}">
      <formula1>$N$7:$N$15</formula1>
    </dataValidation>
    <dataValidation type="list" allowBlank="1" showInputMessage="1" showErrorMessage="1" sqref="F65566:F65576 WVN983070:WVN983080 WLR983070:WLR983080 WBV983070:WBV983080 VRZ983070:VRZ983080 VID983070:VID983080 UYH983070:UYH983080 UOL983070:UOL983080 UEP983070:UEP983080 TUT983070:TUT983080 TKX983070:TKX983080 TBB983070:TBB983080 SRF983070:SRF983080 SHJ983070:SHJ983080 RXN983070:RXN983080 RNR983070:RNR983080 RDV983070:RDV983080 QTZ983070:QTZ983080 QKD983070:QKD983080 QAH983070:QAH983080 PQL983070:PQL983080 PGP983070:PGP983080 OWT983070:OWT983080 OMX983070:OMX983080 ODB983070:ODB983080 NTF983070:NTF983080 NJJ983070:NJJ983080 MZN983070:MZN983080 MPR983070:MPR983080 MFV983070:MFV983080 LVZ983070:LVZ983080 LMD983070:LMD983080 LCH983070:LCH983080 KSL983070:KSL983080 KIP983070:KIP983080 JYT983070:JYT983080 JOX983070:JOX983080 JFB983070:JFB983080 IVF983070:IVF983080 ILJ983070:ILJ983080 IBN983070:IBN983080 HRR983070:HRR983080 HHV983070:HHV983080 GXZ983070:GXZ983080 GOD983070:GOD983080 GEH983070:GEH983080 FUL983070:FUL983080 FKP983070:FKP983080 FAT983070:FAT983080 EQX983070:EQX983080 EHB983070:EHB983080 DXF983070:DXF983080 DNJ983070:DNJ983080 DDN983070:DDN983080 CTR983070:CTR983080 CJV983070:CJV983080 BZZ983070:BZZ983080 BQD983070:BQD983080 BGH983070:BGH983080 AWL983070:AWL983080 AMP983070:AMP983080 ACT983070:ACT983080 SX983070:SX983080 JB983070:JB983080 F983070:F983080 WVN917534:WVN917544 WLR917534:WLR917544 WBV917534:WBV917544 VRZ917534:VRZ917544 VID917534:VID917544 UYH917534:UYH917544 UOL917534:UOL917544 UEP917534:UEP917544 TUT917534:TUT917544 TKX917534:TKX917544 TBB917534:TBB917544 SRF917534:SRF917544 SHJ917534:SHJ917544 RXN917534:RXN917544 RNR917534:RNR917544 RDV917534:RDV917544 QTZ917534:QTZ917544 QKD917534:QKD917544 QAH917534:QAH917544 PQL917534:PQL917544 PGP917534:PGP917544 OWT917534:OWT917544 OMX917534:OMX917544 ODB917534:ODB917544 NTF917534:NTF917544 NJJ917534:NJJ917544 MZN917534:MZN917544 MPR917534:MPR917544 MFV917534:MFV917544 LVZ917534:LVZ917544 LMD917534:LMD917544 LCH917534:LCH917544 KSL917534:KSL917544 KIP917534:KIP917544 JYT917534:JYT917544 JOX917534:JOX917544 JFB917534:JFB917544 IVF917534:IVF917544 ILJ917534:ILJ917544 IBN917534:IBN917544 HRR917534:HRR917544 HHV917534:HHV917544 GXZ917534:GXZ917544 GOD917534:GOD917544 GEH917534:GEH917544 FUL917534:FUL917544 FKP917534:FKP917544 FAT917534:FAT917544 EQX917534:EQX917544 EHB917534:EHB917544 DXF917534:DXF917544 DNJ917534:DNJ917544 DDN917534:DDN917544 CTR917534:CTR917544 CJV917534:CJV917544 BZZ917534:BZZ917544 BQD917534:BQD917544 BGH917534:BGH917544 AWL917534:AWL917544 AMP917534:AMP917544 ACT917534:ACT917544 SX917534:SX917544 JB917534:JB917544 F917534:F917544 WVN851998:WVN852008 WLR851998:WLR852008 WBV851998:WBV852008 VRZ851998:VRZ852008 VID851998:VID852008 UYH851998:UYH852008 UOL851998:UOL852008 UEP851998:UEP852008 TUT851998:TUT852008 TKX851998:TKX852008 TBB851998:TBB852008 SRF851998:SRF852008 SHJ851998:SHJ852008 RXN851998:RXN852008 RNR851998:RNR852008 RDV851998:RDV852008 QTZ851998:QTZ852008 QKD851998:QKD852008 QAH851998:QAH852008 PQL851998:PQL852008 PGP851998:PGP852008 OWT851998:OWT852008 OMX851998:OMX852008 ODB851998:ODB852008 NTF851998:NTF852008 NJJ851998:NJJ852008 MZN851998:MZN852008 MPR851998:MPR852008 MFV851998:MFV852008 LVZ851998:LVZ852008 LMD851998:LMD852008 LCH851998:LCH852008 KSL851998:KSL852008 KIP851998:KIP852008 JYT851998:JYT852008 JOX851998:JOX852008 JFB851998:JFB852008 IVF851998:IVF852008 ILJ851998:ILJ852008 IBN851998:IBN852008 HRR851998:HRR852008 HHV851998:HHV852008 GXZ851998:GXZ852008 GOD851998:GOD852008 GEH851998:GEH852008 FUL851998:FUL852008 FKP851998:FKP852008 FAT851998:FAT852008 EQX851998:EQX852008 EHB851998:EHB852008 DXF851998:DXF852008 DNJ851998:DNJ852008 DDN851998:DDN852008 CTR851998:CTR852008 CJV851998:CJV852008 BZZ851998:BZZ852008 BQD851998:BQD852008 BGH851998:BGH852008 AWL851998:AWL852008 AMP851998:AMP852008 ACT851998:ACT852008 SX851998:SX852008 JB851998:JB852008 F851998:F852008 WVN786462:WVN786472 WLR786462:WLR786472 WBV786462:WBV786472 VRZ786462:VRZ786472 VID786462:VID786472 UYH786462:UYH786472 UOL786462:UOL786472 UEP786462:UEP786472 TUT786462:TUT786472 TKX786462:TKX786472 TBB786462:TBB786472 SRF786462:SRF786472 SHJ786462:SHJ786472 RXN786462:RXN786472 RNR786462:RNR786472 RDV786462:RDV786472 QTZ786462:QTZ786472 QKD786462:QKD786472 QAH786462:QAH786472 PQL786462:PQL786472 PGP786462:PGP786472 OWT786462:OWT786472 OMX786462:OMX786472 ODB786462:ODB786472 NTF786462:NTF786472 NJJ786462:NJJ786472 MZN786462:MZN786472 MPR786462:MPR786472 MFV786462:MFV786472 LVZ786462:LVZ786472 LMD786462:LMD786472 LCH786462:LCH786472 KSL786462:KSL786472 KIP786462:KIP786472 JYT786462:JYT786472 JOX786462:JOX786472 JFB786462:JFB786472 IVF786462:IVF786472 ILJ786462:ILJ786472 IBN786462:IBN786472 HRR786462:HRR786472 HHV786462:HHV786472 GXZ786462:GXZ786472 GOD786462:GOD786472 GEH786462:GEH786472 FUL786462:FUL786472 FKP786462:FKP786472 FAT786462:FAT786472 EQX786462:EQX786472 EHB786462:EHB786472 DXF786462:DXF786472 DNJ786462:DNJ786472 DDN786462:DDN786472 CTR786462:CTR786472 CJV786462:CJV786472 BZZ786462:BZZ786472 BQD786462:BQD786472 BGH786462:BGH786472 AWL786462:AWL786472 AMP786462:AMP786472 ACT786462:ACT786472 SX786462:SX786472 JB786462:JB786472 F786462:F786472 WVN720926:WVN720936 WLR720926:WLR720936 WBV720926:WBV720936 VRZ720926:VRZ720936 VID720926:VID720936 UYH720926:UYH720936 UOL720926:UOL720936 UEP720926:UEP720936 TUT720926:TUT720936 TKX720926:TKX720936 TBB720926:TBB720936 SRF720926:SRF720936 SHJ720926:SHJ720936 RXN720926:RXN720936 RNR720926:RNR720936 RDV720926:RDV720936 QTZ720926:QTZ720936 QKD720926:QKD720936 QAH720926:QAH720936 PQL720926:PQL720936 PGP720926:PGP720936 OWT720926:OWT720936 OMX720926:OMX720936 ODB720926:ODB720936 NTF720926:NTF720936 NJJ720926:NJJ720936 MZN720926:MZN720936 MPR720926:MPR720936 MFV720926:MFV720936 LVZ720926:LVZ720936 LMD720926:LMD720936 LCH720926:LCH720936 KSL720926:KSL720936 KIP720926:KIP720936 JYT720926:JYT720936 JOX720926:JOX720936 JFB720926:JFB720936 IVF720926:IVF720936 ILJ720926:ILJ720936 IBN720926:IBN720936 HRR720926:HRR720936 HHV720926:HHV720936 GXZ720926:GXZ720936 GOD720926:GOD720936 GEH720926:GEH720936 FUL720926:FUL720936 FKP720926:FKP720936 FAT720926:FAT720936 EQX720926:EQX720936 EHB720926:EHB720936 DXF720926:DXF720936 DNJ720926:DNJ720936 DDN720926:DDN720936 CTR720926:CTR720936 CJV720926:CJV720936 BZZ720926:BZZ720936 BQD720926:BQD720936 BGH720926:BGH720936 AWL720926:AWL720936 AMP720926:AMP720936 ACT720926:ACT720936 SX720926:SX720936 JB720926:JB720936 F720926:F720936 WVN655390:WVN655400 WLR655390:WLR655400 WBV655390:WBV655400 VRZ655390:VRZ655400 VID655390:VID655400 UYH655390:UYH655400 UOL655390:UOL655400 UEP655390:UEP655400 TUT655390:TUT655400 TKX655390:TKX655400 TBB655390:TBB655400 SRF655390:SRF655400 SHJ655390:SHJ655400 RXN655390:RXN655400 RNR655390:RNR655400 RDV655390:RDV655400 QTZ655390:QTZ655400 QKD655390:QKD655400 QAH655390:QAH655400 PQL655390:PQL655400 PGP655390:PGP655400 OWT655390:OWT655400 OMX655390:OMX655400 ODB655390:ODB655400 NTF655390:NTF655400 NJJ655390:NJJ655400 MZN655390:MZN655400 MPR655390:MPR655400 MFV655390:MFV655400 LVZ655390:LVZ655400 LMD655390:LMD655400 LCH655390:LCH655400 KSL655390:KSL655400 KIP655390:KIP655400 JYT655390:JYT655400 JOX655390:JOX655400 JFB655390:JFB655400 IVF655390:IVF655400 ILJ655390:ILJ655400 IBN655390:IBN655400 HRR655390:HRR655400 HHV655390:HHV655400 GXZ655390:GXZ655400 GOD655390:GOD655400 GEH655390:GEH655400 FUL655390:FUL655400 FKP655390:FKP655400 FAT655390:FAT655400 EQX655390:EQX655400 EHB655390:EHB655400 DXF655390:DXF655400 DNJ655390:DNJ655400 DDN655390:DDN655400 CTR655390:CTR655400 CJV655390:CJV655400 BZZ655390:BZZ655400 BQD655390:BQD655400 BGH655390:BGH655400 AWL655390:AWL655400 AMP655390:AMP655400 ACT655390:ACT655400 SX655390:SX655400 JB655390:JB655400 F655390:F655400 WVN589854:WVN589864 WLR589854:WLR589864 WBV589854:WBV589864 VRZ589854:VRZ589864 VID589854:VID589864 UYH589854:UYH589864 UOL589854:UOL589864 UEP589854:UEP589864 TUT589854:TUT589864 TKX589854:TKX589864 TBB589854:TBB589864 SRF589854:SRF589864 SHJ589854:SHJ589864 RXN589854:RXN589864 RNR589854:RNR589864 RDV589854:RDV589864 QTZ589854:QTZ589864 QKD589854:QKD589864 QAH589854:QAH589864 PQL589854:PQL589864 PGP589854:PGP589864 OWT589854:OWT589864 OMX589854:OMX589864 ODB589854:ODB589864 NTF589854:NTF589864 NJJ589854:NJJ589864 MZN589854:MZN589864 MPR589854:MPR589864 MFV589854:MFV589864 LVZ589854:LVZ589864 LMD589854:LMD589864 LCH589854:LCH589864 KSL589854:KSL589864 KIP589854:KIP589864 JYT589854:JYT589864 JOX589854:JOX589864 JFB589854:JFB589864 IVF589854:IVF589864 ILJ589854:ILJ589864 IBN589854:IBN589864 HRR589854:HRR589864 HHV589854:HHV589864 GXZ589854:GXZ589864 GOD589854:GOD589864 GEH589854:GEH589864 FUL589854:FUL589864 FKP589854:FKP589864 FAT589854:FAT589864 EQX589854:EQX589864 EHB589854:EHB589864 DXF589854:DXF589864 DNJ589854:DNJ589864 DDN589854:DDN589864 CTR589854:CTR589864 CJV589854:CJV589864 BZZ589854:BZZ589864 BQD589854:BQD589864 BGH589854:BGH589864 AWL589854:AWL589864 AMP589854:AMP589864 ACT589854:ACT589864 SX589854:SX589864 JB589854:JB589864 F589854:F589864 WVN524318:WVN524328 WLR524318:WLR524328 WBV524318:WBV524328 VRZ524318:VRZ524328 VID524318:VID524328 UYH524318:UYH524328 UOL524318:UOL524328 UEP524318:UEP524328 TUT524318:TUT524328 TKX524318:TKX524328 TBB524318:TBB524328 SRF524318:SRF524328 SHJ524318:SHJ524328 RXN524318:RXN524328 RNR524318:RNR524328 RDV524318:RDV524328 QTZ524318:QTZ524328 QKD524318:QKD524328 QAH524318:QAH524328 PQL524318:PQL524328 PGP524318:PGP524328 OWT524318:OWT524328 OMX524318:OMX524328 ODB524318:ODB524328 NTF524318:NTF524328 NJJ524318:NJJ524328 MZN524318:MZN524328 MPR524318:MPR524328 MFV524318:MFV524328 LVZ524318:LVZ524328 LMD524318:LMD524328 LCH524318:LCH524328 KSL524318:KSL524328 KIP524318:KIP524328 JYT524318:JYT524328 JOX524318:JOX524328 JFB524318:JFB524328 IVF524318:IVF524328 ILJ524318:ILJ524328 IBN524318:IBN524328 HRR524318:HRR524328 HHV524318:HHV524328 GXZ524318:GXZ524328 GOD524318:GOD524328 GEH524318:GEH524328 FUL524318:FUL524328 FKP524318:FKP524328 FAT524318:FAT524328 EQX524318:EQX524328 EHB524318:EHB524328 DXF524318:DXF524328 DNJ524318:DNJ524328 DDN524318:DDN524328 CTR524318:CTR524328 CJV524318:CJV524328 BZZ524318:BZZ524328 BQD524318:BQD524328 BGH524318:BGH524328 AWL524318:AWL524328 AMP524318:AMP524328 ACT524318:ACT524328 SX524318:SX524328 JB524318:JB524328 F524318:F524328 WVN458782:WVN458792 WLR458782:WLR458792 WBV458782:WBV458792 VRZ458782:VRZ458792 VID458782:VID458792 UYH458782:UYH458792 UOL458782:UOL458792 UEP458782:UEP458792 TUT458782:TUT458792 TKX458782:TKX458792 TBB458782:TBB458792 SRF458782:SRF458792 SHJ458782:SHJ458792 RXN458782:RXN458792 RNR458782:RNR458792 RDV458782:RDV458792 QTZ458782:QTZ458792 QKD458782:QKD458792 QAH458782:QAH458792 PQL458782:PQL458792 PGP458782:PGP458792 OWT458782:OWT458792 OMX458782:OMX458792 ODB458782:ODB458792 NTF458782:NTF458792 NJJ458782:NJJ458792 MZN458782:MZN458792 MPR458782:MPR458792 MFV458782:MFV458792 LVZ458782:LVZ458792 LMD458782:LMD458792 LCH458782:LCH458792 KSL458782:KSL458792 KIP458782:KIP458792 JYT458782:JYT458792 JOX458782:JOX458792 JFB458782:JFB458792 IVF458782:IVF458792 ILJ458782:ILJ458792 IBN458782:IBN458792 HRR458782:HRR458792 HHV458782:HHV458792 GXZ458782:GXZ458792 GOD458782:GOD458792 GEH458782:GEH458792 FUL458782:FUL458792 FKP458782:FKP458792 FAT458782:FAT458792 EQX458782:EQX458792 EHB458782:EHB458792 DXF458782:DXF458792 DNJ458782:DNJ458792 DDN458782:DDN458792 CTR458782:CTR458792 CJV458782:CJV458792 BZZ458782:BZZ458792 BQD458782:BQD458792 BGH458782:BGH458792 AWL458782:AWL458792 AMP458782:AMP458792 ACT458782:ACT458792 SX458782:SX458792 JB458782:JB458792 F458782:F458792 WVN393246:WVN393256 WLR393246:WLR393256 WBV393246:WBV393256 VRZ393246:VRZ393256 VID393246:VID393256 UYH393246:UYH393256 UOL393246:UOL393256 UEP393246:UEP393256 TUT393246:TUT393256 TKX393246:TKX393256 TBB393246:TBB393256 SRF393246:SRF393256 SHJ393246:SHJ393256 RXN393246:RXN393256 RNR393246:RNR393256 RDV393246:RDV393256 QTZ393246:QTZ393256 QKD393246:QKD393256 QAH393246:QAH393256 PQL393246:PQL393256 PGP393246:PGP393256 OWT393246:OWT393256 OMX393246:OMX393256 ODB393246:ODB393256 NTF393246:NTF393256 NJJ393246:NJJ393256 MZN393246:MZN393256 MPR393246:MPR393256 MFV393246:MFV393256 LVZ393246:LVZ393256 LMD393246:LMD393256 LCH393246:LCH393256 KSL393246:KSL393256 KIP393246:KIP393256 JYT393246:JYT393256 JOX393246:JOX393256 JFB393246:JFB393256 IVF393246:IVF393256 ILJ393246:ILJ393256 IBN393246:IBN393256 HRR393246:HRR393256 HHV393246:HHV393256 GXZ393246:GXZ393256 GOD393246:GOD393256 GEH393246:GEH393256 FUL393246:FUL393256 FKP393246:FKP393256 FAT393246:FAT393256 EQX393246:EQX393256 EHB393246:EHB393256 DXF393246:DXF393256 DNJ393246:DNJ393256 DDN393246:DDN393256 CTR393246:CTR393256 CJV393246:CJV393256 BZZ393246:BZZ393256 BQD393246:BQD393256 BGH393246:BGH393256 AWL393246:AWL393256 AMP393246:AMP393256 ACT393246:ACT393256 SX393246:SX393256 JB393246:JB393256 F393246:F393256 WVN327710:WVN327720 WLR327710:WLR327720 WBV327710:WBV327720 VRZ327710:VRZ327720 VID327710:VID327720 UYH327710:UYH327720 UOL327710:UOL327720 UEP327710:UEP327720 TUT327710:TUT327720 TKX327710:TKX327720 TBB327710:TBB327720 SRF327710:SRF327720 SHJ327710:SHJ327720 RXN327710:RXN327720 RNR327710:RNR327720 RDV327710:RDV327720 QTZ327710:QTZ327720 QKD327710:QKD327720 QAH327710:QAH327720 PQL327710:PQL327720 PGP327710:PGP327720 OWT327710:OWT327720 OMX327710:OMX327720 ODB327710:ODB327720 NTF327710:NTF327720 NJJ327710:NJJ327720 MZN327710:MZN327720 MPR327710:MPR327720 MFV327710:MFV327720 LVZ327710:LVZ327720 LMD327710:LMD327720 LCH327710:LCH327720 KSL327710:KSL327720 KIP327710:KIP327720 JYT327710:JYT327720 JOX327710:JOX327720 JFB327710:JFB327720 IVF327710:IVF327720 ILJ327710:ILJ327720 IBN327710:IBN327720 HRR327710:HRR327720 HHV327710:HHV327720 GXZ327710:GXZ327720 GOD327710:GOD327720 GEH327710:GEH327720 FUL327710:FUL327720 FKP327710:FKP327720 FAT327710:FAT327720 EQX327710:EQX327720 EHB327710:EHB327720 DXF327710:DXF327720 DNJ327710:DNJ327720 DDN327710:DDN327720 CTR327710:CTR327720 CJV327710:CJV327720 BZZ327710:BZZ327720 BQD327710:BQD327720 BGH327710:BGH327720 AWL327710:AWL327720 AMP327710:AMP327720 ACT327710:ACT327720 SX327710:SX327720 JB327710:JB327720 F327710:F327720 WVN262174:WVN262184 WLR262174:WLR262184 WBV262174:WBV262184 VRZ262174:VRZ262184 VID262174:VID262184 UYH262174:UYH262184 UOL262174:UOL262184 UEP262174:UEP262184 TUT262174:TUT262184 TKX262174:TKX262184 TBB262174:TBB262184 SRF262174:SRF262184 SHJ262174:SHJ262184 RXN262174:RXN262184 RNR262174:RNR262184 RDV262174:RDV262184 QTZ262174:QTZ262184 QKD262174:QKD262184 QAH262174:QAH262184 PQL262174:PQL262184 PGP262174:PGP262184 OWT262174:OWT262184 OMX262174:OMX262184 ODB262174:ODB262184 NTF262174:NTF262184 NJJ262174:NJJ262184 MZN262174:MZN262184 MPR262174:MPR262184 MFV262174:MFV262184 LVZ262174:LVZ262184 LMD262174:LMD262184 LCH262174:LCH262184 KSL262174:KSL262184 KIP262174:KIP262184 JYT262174:JYT262184 JOX262174:JOX262184 JFB262174:JFB262184 IVF262174:IVF262184 ILJ262174:ILJ262184 IBN262174:IBN262184 HRR262174:HRR262184 HHV262174:HHV262184 GXZ262174:GXZ262184 GOD262174:GOD262184 GEH262174:GEH262184 FUL262174:FUL262184 FKP262174:FKP262184 FAT262174:FAT262184 EQX262174:EQX262184 EHB262174:EHB262184 DXF262174:DXF262184 DNJ262174:DNJ262184 DDN262174:DDN262184 CTR262174:CTR262184 CJV262174:CJV262184 BZZ262174:BZZ262184 BQD262174:BQD262184 BGH262174:BGH262184 AWL262174:AWL262184 AMP262174:AMP262184 ACT262174:ACT262184 SX262174:SX262184 JB262174:JB262184 F262174:F262184 WVN196638:WVN196648 WLR196638:WLR196648 WBV196638:WBV196648 VRZ196638:VRZ196648 VID196638:VID196648 UYH196638:UYH196648 UOL196638:UOL196648 UEP196638:UEP196648 TUT196638:TUT196648 TKX196638:TKX196648 TBB196638:TBB196648 SRF196638:SRF196648 SHJ196638:SHJ196648 RXN196638:RXN196648 RNR196638:RNR196648 RDV196638:RDV196648 QTZ196638:QTZ196648 QKD196638:QKD196648 QAH196638:QAH196648 PQL196638:PQL196648 PGP196638:PGP196648 OWT196638:OWT196648 OMX196638:OMX196648 ODB196638:ODB196648 NTF196638:NTF196648 NJJ196638:NJJ196648 MZN196638:MZN196648 MPR196638:MPR196648 MFV196638:MFV196648 LVZ196638:LVZ196648 LMD196638:LMD196648 LCH196638:LCH196648 KSL196638:KSL196648 KIP196638:KIP196648 JYT196638:JYT196648 JOX196638:JOX196648 JFB196638:JFB196648 IVF196638:IVF196648 ILJ196638:ILJ196648 IBN196638:IBN196648 HRR196638:HRR196648 HHV196638:HHV196648 GXZ196638:GXZ196648 GOD196638:GOD196648 GEH196638:GEH196648 FUL196638:FUL196648 FKP196638:FKP196648 FAT196638:FAT196648 EQX196638:EQX196648 EHB196638:EHB196648 DXF196638:DXF196648 DNJ196638:DNJ196648 DDN196638:DDN196648 CTR196638:CTR196648 CJV196638:CJV196648 BZZ196638:BZZ196648 BQD196638:BQD196648 BGH196638:BGH196648 AWL196638:AWL196648 AMP196638:AMP196648 ACT196638:ACT196648 SX196638:SX196648 JB196638:JB196648 F196638:F196648 WVN131102:WVN131112 WLR131102:WLR131112 WBV131102:WBV131112 VRZ131102:VRZ131112 VID131102:VID131112 UYH131102:UYH131112 UOL131102:UOL131112 UEP131102:UEP131112 TUT131102:TUT131112 TKX131102:TKX131112 TBB131102:TBB131112 SRF131102:SRF131112 SHJ131102:SHJ131112 RXN131102:RXN131112 RNR131102:RNR131112 RDV131102:RDV131112 QTZ131102:QTZ131112 QKD131102:QKD131112 QAH131102:QAH131112 PQL131102:PQL131112 PGP131102:PGP131112 OWT131102:OWT131112 OMX131102:OMX131112 ODB131102:ODB131112 NTF131102:NTF131112 NJJ131102:NJJ131112 MZN131102:MZN131112 MPR131102:MPR131112 MFV131102:MFV131112 LVZ131102:LVZ131112 LMD131102:LMD131112 LCH131102:LCH131112 KSL131102:KSL131112 KIP131102:KIP131112 JYT131102:JYT131112 JOX131102:JOX131112 JFB131102:JFB131112 IVF131102:IVF131112 ILJ131102:ILJ131112 IBN131102:IBN131112 HRR131102:HRR131112 HHV131102:HHV131112 GXZ131102:GXZ131112 GOD131102:GOD131112 GEH131102:GEH131112 FUL131102:FUL131112 FKP131102:FKP131112 FAT131102:FAT131112 EQX131102:EQX131112 EHB131102:EHB131112 DXF131102:DXF131112 DNJ131102:DNJ131112 DDN131102:DDN131112 CTR131102:CTR131112 CJV131102:CJV131112 BZZ131102:BZZ131112 BQD131102:BQD131112 BGH131102:BGH131112 AWL131102:AWL131112 AMP131102:AMP131112 ACT131102:ACT131112 SX131102:SX131112 JB131102:JB131112 F131102:F131112 WVN65566:WVN65576 WLR65566:WLR65576 WBV65566:WBV65576 VRZ65566:VRZ65576 VID65566:VID65576 UYH65566:UYH65576 UOL65566:UOL65576 UEP65566:UEP65576 TUT65566:TUT65576 TKX65566:TKX65576 TBB65566:TBB65576 SRF65566:SRF65576 SHJ65566:SHJ65576 RXN65566:RXN65576 RNR65566:RNR65576 RDV65566:RDV65576 QTZ65566:QTZ65576 QKD65566:QKD65576 QAH65566:QAH65576 PQL65566:PQL65576 PGP65566:PGP65576 OWT65566:OWT65576 OMX65566:OMX65576 ODB65566:ODB65576 NTF65566:NTF65576 NJJ65566:NJJ65576 MZN65566:MZN65576 MPR65566:MPR65576 MFV65566:MFV65576 LVZ65566:LVZ65576 LMD65566:LMD65576 LCH65566:LCH65576 KSL65566:KSL65576 KIP65566:KIP65576 JYT65566:JYT65576 JOX65566:JOX65576 JFB65566:JFB65576 IVF65566:IVF65576 ILJ65566:ILJ65576 IBN65566:IBN65576 HRR65566:HRR65576 HHV65566:HHV65576 GXZ65566:GXZ65576 GOD65566:GOD65576 GEH65566:GEH65576 FUL65566:FUL65576 FKP65566:FKP65576 FAT65566:FAT65576 EQX65566:EQX65576 EHB65566:EHB65576 DXF65566:DXF65576 DNJ65566:DNJ65576 DDN65566:DDN65576 CTR65566:CTR65576 CJV65566:CJV65576 BZZ65566:BZZ65576 BQD65566:BQD65576 BGH65566:BGH65576 AWL65566:AWL65576 AMP65566:AMP65576 ACT65566:ACT65576 SX65566:SX65576 JB65566:JB65576 WVN12:WVN43 WLR12:WLR43 WBV12:WBV43 VRZ12:VRZ43 VID12:VID43 UYH12:UYH43 UOL12:UOL43 UEP12:UEP43 TUT12:TUT43 TKX12:TKX43 TBB12:TBB43 SRF12:SRF43 SHJ12:SHJ43 RXN12:RXN43 RNR12:RNR43 RDV12:RDV43 QTZ12:QTZ43 QKD12:QKD43 QAH12:QAH43 PQL12:PQL43 PGP12:PGP43 OWT12:OWT43 OMX12:OMX43 ODB12:ODB43 NTF12:NTF43 NJJ12:NJJ43 MZN12:MZN43 MPR12:MPR43 MFV12:MFV43 LVZ12:LVZ43 LMD12:LMD43 LCH12:LCH43 KSL12:KSL43 KIP12:KIP43 JYT12:JYT43 JOX12:JOX43 JFB12:JFB43 IVF12:IVF43 ILJ12:ILJ43 IBN12:IBN43 HRR12:HRR43 HHV12:HHV43 GXZ12:GXZ43 GOD12:GOD43 GEH12:GEH43 FUL12:FUL43 FKP12:FKP43 FAT12:FAT43 EQX12:EQX43 EHB12:EHB43 DXF12:DXF43 DNJ12:DNJ43 DDN12:DDN43 CTR12:CTR43 CJV12:CJV43 BZZ12:BZZ43 BQD12:BQD43 BGH12:BGH43 AWL12:AWL43 AMP12:AMP43 ACT12:ACT43 SX12:SX43 JB12:JB43 F12:F43 T65566:T65576 T983070:T983080 T917534:T917544 T851998:T852008 T786462:T786472 T720926:T720936 T655390:T655400 T589854:T589864 T524318:T524328 T458782:T458792 T393246:T393256 T327710:T327720 T262174:T262184 T196638:T196648 T131102:T131112 T12:T43 AF65566:AF65576 AF983070:AF983080 AF917534:AF917544 AF851998:AF852008 AF786462:AF786472 AF720926:AF720936 AF655390:AF655400 AF589854:AF589864 AF524318:AF524328 AF458782:AF458792 AF393246:AF393256 AF327710:AF327720 AF262174:AF262184 AF196638:AF196648 AF131102:AF131112 AF12:AF43 AR65566:AR65576 AR983070:AR983080 AR917534:AR917544 AR851998:AR852008 AR786462:AR786472 AR720926:AR720936 AR655390:AR655400 AR589854:AR589864 AR524318:AR524328 AR458782:AR458792 AR393246:AR393256 AR327710:AR327720 AR262174:AR262184 AR196638:AR196648 AR131102:AR131112 AR12:AR43" xr:uid="{68B373D4-B4D9-4112-85C6-F7FF3064D3D1}">
      <formula1>$N$17:$N$31</formula1>
    </dataValidation>
  </dataValidation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B5C06-A291-4D49-85AF-A6823F74D364}">
  <dimension ref="B1:J37"/>
  <sheetViews>
    <sheetView topLeftCell="A29" workbookViewId="0">
      <selection activeCell="B26" sqref="B26:J28"/>
    </sheetView>
  </sheetViews>
  <sheetFormatPr defaultColWidth="9.1796875" defaultRowHeight="14.5"/>
  <cols>
    <col min="1" max="1" width="5.54296875" style="29" customWidth="1"/>
    <col min="2" max="2" width="12.54296875" style="29" customWidth="1"/>
    <col min="3" max="4" width="16.81640625" style="29" customWidth="1"/>
    <col min="5" max="6" width="22.81640625" style="29" customWidth="1"/>
    <col min="7" max="7" width="14.1796875" style="29" bestFit="1" customWidth="1"/>
    <col min="8" max="8" width="29.1796875" style="29" bestFit="1" customWidth="1"/>
    <col min="9" max="9" width="9.1796875" style="29"/>
    <col min="10" max="10" width="32.26953125" style="29" customWidth="1"/>
    <col min="11" max="16384" width="9.1796875" style="29"/>
  </cols>
  <sheetData>
    <row r="1" spans="2:8">
      <c r="B1" s="29" t="s">
        <v>405</v>
      </c>
    </row>
    <row r="3" spans="2:8" ht="18.5">
      <c r="B3" s="101" t="s">
        <v>157</v>
      </c>
    </row>
    <row r="5" spans="2:8" ht="20.25" customHeight="1">
      <c r="B5" s="67" t="s">
        <v>158</v>
      </c>
      <c r="C5" s="67" t="s">
        <v>98</v>
      </c>
      <c r="D5" s="67" t="s">
        <v>159</v>
      </c>
      <c r="E5" s="67" t="s">
        <v>173</v>
      </c>
      <c r="F5" s="67" t="s">
        <v>160</v>
      </c>
      <c r="G5" s="67" t="s">
        <v>161</v>
      </c>
      <c r="H5" s="67" t="s">
        <v>162</v>
      </c>
    </row>
    <row r="6" spans="2:8">
      <c r="B6" s="65"/>
      <c r="C6" s="65"/>
      <c r="D6" s="65"/>
      <c r="E6" s="65"/>
      <c r="F6" s="65"/>
      <c r="G6" s="65"/>
      <c r="H6" s="65"/>
    </row>
    <row r="7" spans="2:8">
      <c r="B7" s="65"/>
      <c r="C7" s="65"/>
      <c r="D7" s="65"/>
      <c r="E7" s="65"/>
      <c r="F7" s="65"/>
      <c r="G7" s="65"/>
      <c r="H7" s="65"/>
    </row>
    <row r="8" spans="2:8">
      <c r="B8" s="65"/>
      <c r="C8" s="65"/>
      <c r="D8" s="65"/>
      <c r="E8" s="65"/>
      <c r="F8" s="65"/>
      <c r="G8" s="65"/>
      <c r="H8" s="65"/>
    </row>
    <row r="9" spans="2:8">
      <c r="B9" s="65"/>
      <c r="C9" s="65"/>
      <c r="D9" s="65"/>
      <c r="E9" s="65"/>
      <c r="F9" s="65"/>
      <c r="G9" s="65"/>
      <c r="H9" s="65"/>
    </row>
    <row r="10" spans="2:8">
      <c r="B10" s="65"/>
      <c r="C10" s="65"/>
      <c r="D10" s="65"/>
      <c r="E10" s="65"/>
      <c r="F10" s="65"/>
      <c r="G10" s="65"/>
      <c r="H10" s="65"/>
    </row>
    <row r="11" spans="2:8">
      <c r="B11" s="65"/>
      <c r="C11" s="65"/>
      <c r="D11" s="65"/>
      <c r="E11" s="65"/>
      <c r="F11" s="65"/>
      <c r="G11" s="65"/>
      <c r="H11" s="65"/>
    </row>
    <row r="12" spans="2:8">
      <c r="B12" s="65"/>
      <c r="C12" s="65"/>
      <c r="D12" s="65"/>
      <c r="E12" s="65"/>
      <c r="F12" s="65"/>
      <c r="G12" s="65"/>
      <c r="H12" s="65"/>
    </row>
    <row r="13" spans="2:8">
      <c r="B13" s="65"/>
      <c r="C13" s="65"/>
      <c r="D13" s="65"/>
      <c r="E13" s="65"/>
      <c r="F13" s="65"/>
      <c r="G13" s="65"/>
      <c r="H13" s="65"/>
    </row>
    <row r="14" spans="2:8">
      <c r="B14" s="65"/>
      <c r="C14" s="65"/>
      <c r="D14" s="65"/>
      <c r="E14" s="65"/>
      <c r="F14" s="65"/>
      <c r="G14" s="65"/>
      <c r="H14" s="65"/>
    </row>
    <row r="15" spans="2:8">
      <c r="B15" s="65"/>
      <c r="C15" s="65"/>
      <c r="D15" s="65"/>
      <c r="E15" s="65"/>
      <c r="F15" s="65"/>
      <c r="G15" s="65"/>
      <c r="H15" s="65"/>
    </row>
    <row r="16" spans="2:8">
      <c r="B16" s="65"/>
      <c r="C16" s="65"/>
      <c r="D16" s="65"/>
      <c r="E16" s="65"/>
      <c r="F16" s="65"/>
      <c r="G16" s="65"/>
      <c r="H16" s="65"/>
    </row>
    <row r="17" spans="2:10">
      <c r="B17" s="65"/>
      <c r="C17" s="65"/>
      <c r="D17" s="65"/>
      <c r="E17" s="65"/>
      <c r="F17" s="65"/>
      <c r="G17" s="65"/>
      <c r="H17" s="65"/>
    </row>
    <row r="18" spans="2:10">
      <c r="B18" s="65"/>
      <c r="C18" s="65"/>
      <c r="D18" s="65"/>
      <c r="E18" s="65"/>
      <c r="F18" s="65"/>
      <c r="G18" s="65"/>
      <c r="H18" s="65"/>
    </row>
    <row r="19" spans="2:10">
      <c r="B19" s="65"/>
      <c r="C19" s="65"/>
      <c r="D19" s="65"/>
      <c r="E19" s="65"/>
      <c r="F19" s="65"/>
      <c r="G19" s="65"/>
      <c r="H19" s="65"/>
    </row>
    <row r="20" spans="2:10">
      <c r="B20" s="65"/>
      <c r="C20" s="65"/>
      <c r="D20" s="65"/>
      <c r="E20" s="65"/>
      <c r="F20" s="65"/>
      <c r="G20" s="65"/>
      <c r="H20" s="65"/>
    </row>
    <row r="21" spans="2:10">
      <c r="B21" s="65"/>
      <c r="C21" s="65"/>
      <c r="D21" s="65"/>
      <c r="E21" s="65"/>
      <c r="F21" s="65"/>
      <c r="G21" s="65"/>
      <c r="H21" s="65"/>
    </row>
    <row r="24" spans="2:10" ht="18" customHeight="1">
      <c r="B24" s="101" t="s">
        <v>206</v>
      </c>
      <c r="C24" s="130"/>
      <c r="E24" s="74"/>
      <c r="F24" s="74"/>
      <c r="G24" s="74"/>
      <c r="H24" s="74"/>
      <c r="I24" s="74"/>
      <c r="J24" s="74"/>
    </row>
    <row r="25" spans="2:10" ht="22">
      <c r="B25" s="67" t="s">
        <v>178</v>
      </c>
      <c r="C25" s="67" t="s">
        <v>174</v>
      </c>
      <c r="D25" s="67" t="s">
        <v>180</v>
      </c>
      <c r="E25" s="67" t="s">
        <v>181</v>
      </c>
      <c r="F25" s="67" t="s">
        <v>182</v>
      </c>
      <c r="G25" s="67" t="s">
        <v>183</v>
      </c>
      <c r="H25" s="67" t="s">
        <v>184</v>
      </c>
      <c r="I25" s="67" t="s">
        <v>185</v>
      </c>
      <c r="J25" s="67" t="s">
        <v>186</v>
      </c>
    </row>
    <row r="26" spans="2:10" ht="116">
      <c r="B26" s="456">
        <v>1</v>
      </c>
      <c r="C26" s="456" t="s">
        <v>187</v>
      </c>
      <c r="D26" s="456" t="s">
        <v>188</v>
      </c>
      <c r="E26" s="456" t="s">
        <v>189</v>
      </c>
      <c r="F26" s="456">
        <v>2019</v>
      </c>
      <c r="G26" s="457" t="s">
        <v>190</v>
      </c>
      <c r="H26" s="456" t="s">
        <v>191</v>
      </c>
      <c r="I26" s="456" t="s">
        <v>192</v>
      </c>
      <c r="J26" s="458" t="s">
        <v>193</v>
      </c>
    </row>
    <row r="27" spans="2:10" ht="87">
      <c r="B27" s="456">
        <v>2</v>
      </c>
      <c r="C27" s="456" t="s">
        <v>194</v>
      </c>
      <c r="D27" s="456" t="s">
        <v>195</v>
      </c>
      <c r="E27" s="456" t="s">
        <v>196</v>
      </c>
      <c r="F27" s="456">
        <v>2020</v>
      </c>
      <c r="G27" s="456" t="s">
        <v>197</v>
      </c>
      <c r="H27" s="456" t="s">
        <v>191</v>
      </c>
      <c r="I27" s="456" t="s">
        <v>198</v>
      </c>
      <c r="J27" s="458" t="s">
        <v>199</v>
      </c>
    </row>
    <row r="28" spans="2:10" ht="58">
      <c r="B28" s="456">
        <v>3</v>
      </c>
      <c r="C28" s="456" t="s">
        <v>200</v>
      </c>
      <c r="D28" s="456" t="s">
        <v>201</v>
      </c>
      <c r="E28" s="456" t="s">
        <v>202</v>
      </c>
      <c r="F28" s="456" t="s">
        <v>69</v>
      </c>
      <c r="G28" s="456" t="s">
        <v>203</v>
      </c>
      <c r="H28" s="456" t="s">
        <v>204</v>
      </c>
      <c r="I28" s="456" t="s">
        <v>198</v>
      </c>
      <c r="J28" s="456"/>
    </row>
    <row r="29" spans="2:10">
      <c r="B29" s="73"/>
      <c r="C29" s="73"/>
      <c r="D29" s="73"/>
      <c r="E29" s="73"/>
      <c r="F29" s="73"/>
      <c r="G29" s="73"/>
      <c r="H29" s="73"/>
      <c r="I29" s="73"/>
      <c r="J29" s="73"/>
    </row>
    <row r="30" spans="2:10">
      <c r="B30" s="73"/>
      <c r="C30" s="73"/>
      <c r="D30" s="73"/>
      <c r="E30" s="73"/>
      <c r="F30" s="73"/>
      <c r="G30" s="73"/>
      <c r="H30" s="73"/>
      <c r="I30" s="73"/>
      <c r="J30" s="73"/>
    </row>
    <row r="31" spans="2:10">
      <c r="B31" s="73"/>
      <c r="C31" s="73"/>
      <c r="D31" s="73"/>
      <c r="E31" s="73"/>
      <c r="F31" s="73"/>
      <c r="G31" s="73"/>
      <c r="H31" s="73"/>
      <c r="I31" s="73"/>
      <c r="J31" s="73"/>
    </row>
    <row r="32" spans="2:10">
      <c r="B32" s="73"/>
      <c r="C32" s="73"/>
      <c r="D32" s="73"/>
      <c r="E32" s="73"/>
      <c r="F32" s="73"/>
      <c r="G32" s="73"/>
      <c r="H32" s="73"/>
      <c r="I32" s="73"/>
      <c r="J32" s="73"/>
    </row>
    <row r="33" spans="2:10">
      <c r="B33" s="73"/>
      <c r="C33" s="73"/>
      <c r="D33" s="73"/>
      <c r="E33" s="73"/>
      <c r="F33" s="73"/>
      <c r="G33" s="73"/>
      <c r="H33" s="73"/>
      <c r="I33" s="73"/>
      <c r="J33" s="73"/>
    </row>
    <row r="34" spans="2:10">
      <c r="B34" s="74"/>
      <c r="C34" s="74"/>
      <c r="D34" s="74"/>
      <c r="E34" s="74"/>
      <c r="F34" s="74"/>
      <c r="G34" s="74"/>
      <c r="H34" s="74"/>
      <c r="I34" s="74"/>
      <c r="J34" s="74"/>
    </row>
    <row r="35" spans="2:10" ht="23.25" customHeight="1">
      <c r="B35" s="74"/>
      <c r="C35" s="404" t="s">
        <v>205</v>
      </c>
      <c r="D35" s="404"/>
      <c r="E35" s="404"/>
      <c r="F35" s="404"/>
      <c r="G35" s="404"/>
      <c r="H35" s="74"/>
      <c r="I35" s="74"/>
      <c r="J35" s="74"/>
    </row>
    <row r="36" spans="2:10">
      <c r="C36" s="404"/>
      <c r="D36" s="404"/>
      <c r="E36" s="404"/>
      <c r="F36" s="404"/>
      <c r="G36" s="404"/>
    </row>
    <row r="37" spans="2:10">
      <c r="C37" s="404"/>
      <c r="D37" s="404"/>
      <c r="E37" s="404"/>
      <c r="F37" s="404"/>
      <c r="G37" s="404"/>
    </row>
  </sheetData>
  <mergeCells count="1">
    <mergeCell ref="C35:G37"/>
  </mergeCells>
  <dataValidations count="2">
    <dataValidation type="list" allowBlank="1" showInputMessage="1" showErrorMessage="1" sqref="H24:H35" xr:uid="{7F9567A4-2B4A-4805-AF4E-369505284BA6}">
      <formula1>"RECIBIDO PARA REVISIÓN, PROCESO DE PUBLICACIÓN, PUBLICADO"</formula1>
    </dataValidation>
    <dataValidation type="list" allowBlank="1" showInputMessage="1" showErrorMessage="1" sqref="I24:I35" xr:uid="{0AD64BC1-7320-42F7-89E0-9CEAE234304B}">
      <formula1>"Revista de libre acceso, Revista de acceso pago"</formula1>
    </dataValidation>
  </dataValidations>
  <hyperlinks>
    <hyperlink ref="J26" r:id="rId1" xr:uid="{2BA204DC-8F10-4753-A0EE-B190CD35942B}"/>
    <hyperlink ref="J27" r:id="rId2" xr:uid="{4B37D6A0-5839-4231-8A0E-223AB26B3F4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E5A93-2572-4602-AE03-AF43A7ADD05A}">
  <dimension ref="B1:H51"/>
  <sheetViews>
    <sheetView showGridLines="0" topLeftCell="A48" workbookViewId="0">
      <selection activeCell="G30" sqref="G30"/>
    </sheetView>
  </sheetViews>
  <sheetFormatPr defaultColWidth="9.1796875" defaultRowHeight="14.5"/>
  <cols>
    <col min="1" max="1" width="3.453125" style="29" customWidth="1"/>
    <col min="2" max="2" width="3.54296875" style="29" customWidth="1"/>
    <col min="3" max="3" width="23.54296875" style="29" customWidth="1"/>
    <col min="4" max="6" width="21" style="29" customWidth="1"/>
    <col min="7" max="7" width="68.453125" style="29" customWidth="1"/>
    <col min="8" max="16384" width="9.1796875" style="29"/>
  </cols>
  <sheetData>
    <row r="1" spans="2:8" ht="26.5">
      <c r="B1" s="66" t="s">
        <v>177</v>
      </c>
    </row>
    <row r="4" spans="2:8" ht="22">
      <c r="B4" s="67" t="s">
        <v>163</v>
      </c>
      <c r="C4" s="67" t="s">
        <v>164</v>
      </c>
      <c r="D4" s="67" t="s">
        <v>165</v>
      </c>
      <c r="E4" s="67" t="s">
        <v>166</v>
      </c>
      <c r="F4" s="67" t="s">
        <v>406</v>
      </c>
      <c r="G4" s="67" t="s">
        <v>167</v>
      </c>
    </row>
    <row r="5" spans="2:8">
      <c r="B5" s="68">
        <v>1</v>
      </c>
      <c r="C5" s="69" t="s">
        <v>168</v>
      </c>
      <c r="D5" s="69" t="s">
        <v>169</v>
      </c>
      <c r="E5" s="70">
        <v>0</v>
      </c>
      <c r="F5" s="70">
        <v>2</v>
      </c>
      <c r="G5" s="71" t="s">
        <v>170</v>
      </c>
    </row>
    <row r="6" spans="2:8">
      <c r="B6" s="68">
        <v>2</v>
      </c>
      <c r="C6" s="76" t="s">
        <v>207</v>
      </c>
      <c r="D6" s="76" t="s">
        <v>211</v>
      </c>
      <c r="E6" s="70"/>
      <c r="F6" s="70"/>
      <c r="G6" s="71"/>
      <c r="H6" s="75" t="s">
        <v>212</v>
      </c>
    </row>
    <row r="7" spans="2:8">
      <c r="B7" s="68">
        <v>3</v>
      </c>
      <c r="C7" s="76" t="s">
        <v>208</v>
      </c>
      <c r="D7" s="76" t="s">
        <v>211</v>
      </c>
      <c r="E7" s="70"/>
      <c r="F7" s="70"/>
      <c r="G7" s="71"/>
      <c r="H7" s="75" t="s">
        <v>212</v>
      </c>
    </row>
    <row r="8" spans="2:8">
      <c r="B8" s="68">
        <v>4</v>
      </c>
      <c r="C8" s="76" t="s">
        <v>209</v>
      </c>
      <c r="D8" s="76" t="s">
        <v>211</v>
      </c>
      <c r="E8" s="70"/>
      <c r="F8" s="70"/>
      <c r="G8" s="71"/>
      <c r="H8" s="75" t="s">
        <v>212</v>
      </c>
    </row>
    <row r="9" spans="2:8">
      <c r="B9" s="68">
        <v>5</v>
      </c>
      <c r="C9" s="76" t="s">
        <v>210</v>
      </c>
      <c r="D9" s="76" t="s">
        <v>211</v>
      </c>
      <c r="E9" s="70"/>
      <c r="F9" s="70"/>
      <c r="G9" s="71"/>
      <c r="H9" s="75" t="s">
        <v>212</v>
      </c>
    </row>
    <row r="10" spans="2:8">
      <c r="B10" s="68"/>
      <c r="C10" s="69"/>
      <c r="D10" s="70"/>
      <c r="E10" s="70"/>
      <c r="F10" s="70"/>
      <c r="G10" s="71"/>
    </row>
    <row r="11" spans="2:8">
      <c r="B11" s="68"/>
      <c r="C11" s="69"/>
      <c r="D11" s="70"/>
      <c r="E11" s="70"/>
      <c r="F11" s="70"/>
      <c r="G11" s="71"/>
    </row>
    <row r="12" spans="2:8">
      <c r="B12" s="68"/>
      <c r="C12" s="71"/>
      <c r="D12" s="70"/>
      <c r="E12" s="70"/>
      <c r="F12" s="70"/>
      <c r="G12" s="71"/>
    </row>
    <row r="15" spans="2:8">
      <c r="C15" s="80" t="s">
        <v>259</v>
      </c>
    </row>
    <row r="16" spans="2:8" ht="15" thickBot="1"/>
    <row r="17" spans="2:7" ht="15" thickBot="1">
      <c r="B17" s="407" t="s">
        <v>286</v>
      </c>
      <c r="C17" s="408"/>
      <c r="D17" s="143" t="s">
        <v>287</v>
      </c>
      <c r="E17" s="143" t="s">
        <v>288</v>
      </c>
      <c r="F17" s="143" t="s">
        <v>289</v>
      </c>
      <c r="G17" s="140" t="s">
        <v>290</v>
      </c>
    </row>
    <row r="18" spans="2:7" ht="15.75" customHeight="1" thickBot="1">
      <c r="B18" s="409" t="s">
        <v>291</v>
      </c>
      <c r="C18" s="410"/>
      <c r="D18" s="144" t="s">
        <v>292</v>
      </c>
      <c r="E18" s="144" t="s">
        <v>293</v>
      </c>
      <c r="F18" s="144">
        <v>1</v>
      </c>
      <c r="G18" s="141" t="s">
        <v>294</v>
      </c>
    </row>
    <row r="19" spans="2:7" ht="15" thickBot="1">
      <c r="B19" s="411"/>
      <c r="C19" s="412"/>
      <c r="D19" s="144" t="s">
        <v>292</v>
      </c>
      <c r="E19" s="144" t="s">
        <v>295</v>
      </c>
      <c r="F19" s="144">
        <v>2</v>
      </c>
      <c r="G19" s="141" t="s">
        <v>296</v>
      </c>
    </row>
    <row r="20" spans="2:7" ht="15" thickBot="1">
      <c r="B20" s="411"/>
      <c r="C20" s="412"/>
      <c r="D20" s="144" t="s">
        <v>292</v>
      </c>
      <c r="E20" s="144" t="s">
        <v>297</v>
      </c>
      <c r="F20" s="144">
        <v>3</v>
      </c>
      <c r="G20" s="141" t="s">
        <v>298</v>
      </c>
    </row>
    <row r="21" spans="2:7" ht="15" thickBot="1">
      <c r="B21" s="411"/>
      <c r="C21" s="412"/>
      <c r="D21" s="144" t="s">
        <v>292</v>
      </c>
      <c r="E21" s="144">
        <v>1</v>
      </c>
      <c r="F21" s="144">
        <v>4</v>
      </c>
      <c r="G21" s="141" t="s">
        <v>299</v>
      </c>
    </row>
    <row r="22" spans="2:7" ht="15" thickBot="1">
      <c r="B22" s="413"/>
      <c r="C22" s="414"/>
      <c r="D22" s="144" t="s">
        <v>292</v>
      </c>
      <c r="E22" s="144" t="s">
        <v>300</v>
      </c>
      <c r="F22" s="144">
        <v>5</v>
      </c>
      <c r="G22" s="141" t="s">
        <v>301</v>
      </c>
    </row>
    <row r="23" spans="2:7" ht="15.75" customHeight="1" thickBot="1">
      <c r="B23" s="409" t="s">
        <v>302</v>
      </c>
      <c r="C23" s="410"/>
      <c r="D23" s="144" t="s">
        <v>292</v>
      </c>
      <c r="E23" s="144">
        <v>9</v>
      </c>
      <c r="F23" s="144">
        <v>6</v>
      </c>
      <c r="G23" s="141" t="s">
        <v>303</v>
      </c>
    </row>
    <row r="24" spans="2:7" ht="15" thickBot="1">
      <c r="B24" s="411"/>
      <c r="C24" s="412"/>
      <c r="D24" s="144" t="s">
        <v>292</v>
      </c>
      <c r="E24" s="144">
        <v>9</v>
      </c>
      <c r="F24" s="144">
        <v>7</v>
      </c>
      <c r="G24" s="141" t="s">
        <v>304</v>
      </c>
    </row>
    <row r="25" spans="2:7" ht="15" thickBot="1">
      <c r="B25" s="411"/>
      <c r="C25" s="412"/>
      <c r="D25" s="144" t="s">
        <v>292</v>
      </c>
      <c r="E25" s="144">
        <v>9</v>
      </c>
      <c r="F25" s="144">
        <v>8</v>
      </c>
      <c r="G25" s="141" t="s">
        <v>305</v>
      </c>
    </row>
    <row r="26" spans="2:7" ht="15" thickBot="1">
      <c r="B26" s="411"/>
      <c r="C26" s="412"/>
      <c r="D26" s="144" t="s">
        <v>292</v>
      </c>
      <c r="E26" s="144">
        <v>9</v>
      </c>
      <c r="F26" s="144">
        <v>9</v>
      </c>
      <c r="G26" s="141" t="s">
        <v>306</v>
      </c>
    </row>
    <row r="27" spans="2:7" ht="15" thickBot="1">
      <c r="B27" s="411"/>
      <c r="C27" s="412"/>
      <c r="D27" s="144" t="s">
        <v>292</v>
      </c>
      <c r="E27" s="144">
        <v>9</v>
      </c>
      <c r="F27" s="144">
        <v>10</v>
      </c>
      <c r="G27" s="141" t="s">
        <v>307</v>
      </c>
    </row>
    <row r="28" spans="2:7" ht="15" thickBot="1">
      <c r="B28" s="411"/>
      <c r="C28" s="412"/>
      <c r="D28" s="144">
        <v>1</v>
      </c>
      <c r="E28" s="144" t="s">
        <v>308</v>
      </c>
      <c r="F28" s="144">
        <v>11</v>
      </c>
      <c r="G28" s="141" t="s">
        <v>309</v>
      </c>
    </row>
    <row r="29" spans="2:7" ht="15" thickBot="1">
      <c r="B29" s="411"/>
      <c r="C29" s="412"/>
      <c r="D29" s="144">
        <v>1</v>
      </c>
      <c r="E29" s="144" t="s">
        <v>310</v>
      </c>
      <c r="F29" s="144">
        <v>12</v>
      </c>
      <c r="G29" s="141" t="s">
        <v>311</v>
      </c>
    </row>
    <row r="30" spans="2:7" ht="15" thickBot="1">
      <c r="B30" s="413"/>
      <c r="C30" s="414"/>
      <c r="D30" s="144">
        <v>1</v>
      </c>
      <c r="E30" s="144" t="s">
        <v>312</v>
      </c>
      <c r="F30" s="144">
        <v>13</v>
      </c>
      <c r="G30" s="141" t="s">
        <v>407</v>
      </c>
    </row>
    <row r="31" spans="2:7" ht="15.75" customHeight="1" thickBot="1">
      <c r="B31" s="405" t="s">
        <v>313</v>
      </c>
      <c r="C31" s="406"/>
      <c r="D31" s="144">
        <v>1</v>
      </c>
      <c r="E31" s="144"/>
      <c r="F31" s="144">
        <v>14</v>
      </c>
      <c r="G31" s="141" t="s">
        <v>314</v>
      </c>
    </row>
    <row r="32" spans="2:7" ht="15.75" customHeight="1" thickBot="1">
      <c r="B32" s="409" t="s">
        <v>315</v>
      </c>
      <c r="C32" s="410"/>
      <c r="D32" s="144">
        <v>1</v>
      </c>
      <c r="E32" s="144">
        <v>13</v>
      </c>
      <c r="F32" s="144">
        <v>15</v>
      </c>
      <c r="G32" s="141" t="s">
        <v>316</v>
      </c>
    </row>
    <row r="33" spans="2:7" ht="15" thickBot="1">
      <c r="B33" s="411"/>
      <c r="C33" s="412"/>
      <c r="D33" s="144" t="s">
        <v>317</v>
      </c>
      <c r="E33" s="144">
        <v>13</v>
      </c>
      <c r="F33" s="144">
        <v>16</v>
      </c>
      <c r="G33" s="141" t="s">
        <v>318</v>
      </c>
    </row>
    <row r="34" spans="2:7" ht="15" thickBot="1">
      <c r="B34" s="411"/>
      <c r="C34" s="412"/>
      <c r="D34" s="144">
        <v>1</v>
      </c>
      <c r="E34" s="144">
        <v>13</v>
      </c>
      <c r="F34" s="144">
        <v>17</v>
      </c>
      <c r="G34" s="141" t="s">
        <v>319</v>
      </c>
    </row>
    <row r="35" spans="2:7" ht="15" thickBot="1">
      <c r="B35" s="411"/>
      <c r="C35" s="412"/>
      <c r="D35" s="144">
        <v>2</v>
      </c>
      <c r="E35" s="144">
        <v>13</v>
      </c>
      <c r="F35" s="144">
        <v>18</v>
      </c>
      <c r="G35" s="141" t="s">
        <v>320</v>
      </c>
    </row>
    <row r="36" spans="2:7" ht="15" thickBot="1">
      <c r="B36" s="413"/>
      <c r="C36" s="414"/>
      <c r="D36" s="144">
        <v>2</v>
      </c>
      <c r="E36" s="144">
        <v>13</v>
      </c>
      <c r="F36" s="144">
        <v>19</v>
      </c>
      <c r="G36" s="141" t="s">
        <v>321</v>
      </c>
    </row>
    <row r="37" spans="2:7" ht="15.75" customHeight="1" thickBot="1">
      <c r="B37" s="409" t="s">
        <v>322</v>
      </c>
      <c r="C37" s="410"/>
      <c r="D37" s="144">
        <v>2</v>
      </c>
      <c r="E37" s="144">
        <v>16</v>
      </c>
      <c r="F37" s="144">
        <v>20</v>
      </c>
      <c r="G37" s="141" t="s">
        <v>323</v>
      </c>
    </row>
    <row r="38" spans="2:7" ht="15" thickBot="1">
      <c r="B38" s="411"/>
      <c r="C38" s="412"/>
      <c r="D38" s="144">
        <v>2</v>
      </c>
      <c r="E38" s="144">
        <v>16</v>
      </c>
      <c r="F38" s="144">
        <v>21</v>
      </c>
      <c r="G38" s="141" t="s">
        <v>324</v>
      </c>
    </row>
    <row r="39" spans="2:7" ht="15" thickBot="1">
      <c r="B39" s="411"/>
      <c r="C39" s="412"/>
      <c r="D39" s="144">
        <v>2</v>
      </c>
      <c r="E39" s="144">
        <v>16</v>
      </c>
      <c r="F39" s="144">
        <v>22</v>
      </c>
      <c r="G39" s="141" t="s">
        <v>325</v>
      </c>
    </row>
    <row r="40" spans="2:7" ht="15" thickBot="1">
      <c r="B40" s="413"/>
      <c r="C40" s="414"/>
      <c r="D40" s="144">
        <v>2</v>
      </c>
      <c r="E40" s="144">
        <v>16</v>
      </c>
      <c r="F40" s="144">
        <v>23</v>
      </c>
      <c r="G40" s="141" t="s">
        <v>326</v>
      </c>
    </row>
    <row r="41" spans="2:7" ht="15" customHeight="1">
      <c r="B41" s="417" t="s">
        <v>327</v>
      </c>
      <c r="C41" s="418"/>
      <c r="D41" s="410">
        <v>3</v>
      </c>
      <c r="E41" s="415"/>
      <c r="F41" s="415">
        <v>24</v>
      </c>
      <c r="G41" s="142" t="s">
        <v>328</v>
      </c>
    </row>
    <row r="42" spans="2:7" ht="15" thickBot="1">
      <c r="B42" s="419" t="s">
        <v>329</v>
      </c>
      <c r="C42" s="420"/>
      <c r="D42" s="414"/>
      <c r="E42" s="416"/>
      <c r="F42" s="416"/>
      <c r="G42" s="141" t="s">
        <v>330</v>
      </c>
    </row>
    <row r="43" spans="2:7" ht="24.5" thickBot="1">
      <c r="B43" s="148"/>
      <c r="C43" s="151"/>
      <c r="D43" s="144">
        <v>3</v>
      </c>
      <c r="E43" s="144"/>
      <c r="F43" s="144">
        <v>25</v>
      </c>
      <c r="G43" s="141" t="s">
        <v>331</v>
      </c>
    </row>
    <row r="44" spans="2:7" ht="24.5" thickBot="1">
      <c r="B44" s="148"/>
      <c r="C44" s="151"/>
      <c r="D44" s="144">
        <v>3</v>
      </c>
      <c r="E44" s="144"/>
      <c r="F44" s="144">
        <v>26</v>
      </c>
      <c r="G44" s="141" t="s">
        <v>332</v>
      </c>
    </row>
    <row r="45" spans="2:7" ht="15" thickBot="1">
      <c r="B45" s="152"/>
      <c r="C45" s="150"/>
      <c r="D45" s="144">
        <v>3</v>
      </c>
      <c r="E45" s="144"/>
      <c r="F45" s="144">
        <v>27</v>
      </c>
      <c r="G45" s="141" t="s">
        <v>333</v>
      </c>
    </row>
    <row r="46" spans="2:7" ht="15" thickBot="1">
      <c r="B46" s="409" t="s">
        <v>334</v>
      </c>
      <c r="C46" s="410"/>
      <c r="D46" s="144">
        <v>3</v>
      </c>
      <c r="E46" s="144"/>
      <c r="F46" s="144">
        <v>28</v>
      </c>
      <c r="G46" s="141" t="s">
        <v>335</v>
      </c>
    </row>
    <row r="47" spans="2:7" ht="15" thickBot="1">
      <c r="B47" s="413"/>
      <c r="C47" s="414"/>
      <c r="D47" s="144">
        <v>3</v>
      </c>
      <c r="E47" s="144"/>
      <c r="F47" s="144">
        <v>29</v>
      </c>
      <c r="G47" s="141" t="s">
        <v>336</v>
      </c>
    </row>
    <row r="48" spans="2:7" ht="15" thickBot="1">
      <c r="B48" s="409" t="s">
        <v>337</v>
      </c>
      <c r="C48" s="410"/>
      <c r="D48" s="144"/>
      <c r="E48" s="144"/>
      <c r="F48" s="144">
        <v>30</v>
      </c>
      <c r="G48" s="141" t="s">
        <v>338</v>
      </c>
    </row>
    <row r="49" spans="2:7" ht="15" thickBot="1">
      <c r="B49" s="411"/>
      <c r="C49" s="412"/>
      <c r="D49" s="144"/>
      <c r="E49" s="144"/>
      <c r="F49" s="144">
        <v>31</v>
      </c>
      <c r="G49" s="141" t="s">
        <v>339</v>
      </c>
    </row>
    <row r="50" spans="2:7" ht="15" thickBot="1">
      <c r="B50" s="413"/>
      <c r="C50" s="414"/>
      <c r="D50" s="144"/>
      <c r="E50" s="144"/>
      <c r="F50" s="144">
        <v>32</v>
      </c>
      <c r="G50" s="141" t="s">
        <v>340</v>
      </c>
    </row>
    <row r="51" spans="2:7" ht="15.75" customHeight="1" thickBot="1">
      <c r="B51" s="405" t="s">
        <v>341</v>
      </c>
      <c r="C51" s="406"/>
      <c r="D51" s="144">
        <v>3</v>
      </c>
      <c r="E51" s="144"/>
      <c r="F51" s="144">
        <v>33</v>
      </c>
      <c r="G51" s="141" t="s">
        <v>342</v>
      </c>
    </row>
  </sheetData>
  <mergeCells count="14">
    <mergeCell ref="F41:F42"/>
    <mergeCell ref="D41:D42"/>
    <mergeCell ref="E41:E42"/>
    <mergeCell ref="B37:C40"/>
    <mergeCell ref="B41:C41"/>
    <mergeCell ref="B42:C42"/>
    <mergeCell ref="B51:C51"/>
    <mergeCell ref="B17:C17"/>
    <mergeCell ref="B18:C22"/>
    <mergeCell ref="B23:C30"/>
    <mergeCell ref="B31:C31"/>
    <mergeCell ref="B32:C36"/>
    <mergeCell ref="B46:C47"/>
    <mergeCell ref="B48:C5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2FC5-7EAB-43D0-B976-5AACDEEDF753}">
  <dimension ref="B2:J20"/>
  <sheetViews>
    <sheetView tabSelected="1" workbookViewId="0">
      <selection activeCell="H10" sqref="H10"/>
    </sheetView>
  </sheetViews>
  <sheetFormatPr defaultColWidth="9.1796875" defaultRowHeight="14.5"/>
  <cols>
    <col min="3" max="3" width="20.453125" customWidth="1"/>
    <col min="4" max="4" width="19.81640625" customWidth="1"/>
    <col min="5" max="5" width="20.54296875" customWidth="1"/>
    <col min="6" max="6" width="32" customWidth="1"/>
  </cols>
  <sheetData>
    <row r="2" spans="2:10" ht="21.5">
      <c r="B2" s="421" t="s">
        <v>171</v>
      </c>
      <c r="C2" s="421"/>
      <c r="D2" s="421"/>
      <c r="E2" s="421"/>
      <c r="F2" s="421"/>
    </row>
    <row r="3" spans="2:10">
      <c r="B3" s="67" t="s">
        <v>178</v>
      </c>
      <c r="C3" s="67" t="s">
        <v>172</v>
      </c>
      <c r="D3" s="67" t="s">
        <v>175</v>
      </c>
      <c r="E3" s="67" t="s">
        <v>176</v>
      </c>
      <c r="F3" s="67" t="s">
        <v>179</v>
      </c>
    </row>
    <row r="4" spans="2:10">
      <c r="B4" s="72"/>
      <c r="C4" s="72"/>
      <c r="D4" s="72"/>
      <c r="E4" s="72"/>
      <c r="F4" s="72"/>
    </row>
    <row r="5" spans="2:10">
      <c r="B5" s="72"/>
      <c r="C5" s="72"/>
      <c r="D5" s="72"/>
      <c r="E5" s="72"/>
      <c r="F5" s="72"/>
    </row>
    <row r="6" spans="2:10">
      <c r="B6" s="72"/>
      <c r="C6" s="72"/>
      <c r="D6" s="72"/>
      <c r="E6" s="72"/>
      <c r="F6" s="72"/>
    </row>
    <row r="7" spans="2:10">
      <c r="B7" s="72"/>
      <c r="C7" s="72"/>
      <c r="D7" s="72"/>
      <c r="E7" s="72"/>
      <c r="F7" s="72"/>
    </row>
    <row r="8" spans="2:10">
      <c r="B8" s="72"/>
      <c r="C8" s="72"/>
      <c r="D8" s="72"/>
      <c r="E8" s="72"/>
      <c r="F8" s="72"/>
    </row>
    <row r="9" spans="2:10">
      <c r="B9" s="72"/>
      <c r="C9" s="72"/>
      <c r="D9" s="72"/>
      <c r="E9" s="72"/>
      <c r="F9" s="72"/>
    </row>
    <row r="10" spans="2:10">
      <c r="B10" s="72"/>
      <c r="C10" s="72"/>
      <c r="D10" s="72"/>
      <c r="E10" s="72"/>
      <c r="F10" s="72"/>
    </row>
    <row r="11" spans="2:10">
      <c r="B11" s="72"/>
      <c r="C11" s="72"/>
      <c r="D11" s="72"/>
      <c r="E11" s="72"/>
      <c r="F11" s="72"/>
    </row>
    <row r="12" spans="2:10">
      <c r="B12" s="72"/>
      <c r="C12" s="72"/>
      <c r="D12" s="72"/>
      <c r="E12" s="72"/>
      <c r="F12" s="72"/>
      <c r="J12" t="s">
        <v>102</v>
      </c>
    </row>
    <row r="13" spans="2:10">
      <c r="B13" s="72"/>
      <c r="C13" s="72"/>
      <c r="D13" s="72"/>
      <c r="E13" s="72"/>
      <c r="F13" s="72"/>
    </row>
    <row r="14" spans="2:10">
      <c r="B14" s="72"/>
      <c r="C14" s="72"/>
      <c r="D14" s="72"/>
      <c r="E14" s="72"/>
      <c r="F14" s="72"/>
    </row>
    <row r="15" spans="2:10">
      <c r="B15" s="72"/>
      <c r="C15" s="72"/>
      <c r="D15" s="72"/>
      <c r="E15" s="72"/>
      <c r="F15" s="72"/>
    </row>
    <row r="16" spans="2:10">
      <c r="B16" s="72"/>
      <c r="C16" s="72"/>
      <c r="D16" s="72"/>
      <c r="E16" s="72"/>
      <c r="F16" s="72"/>
    </row>
    <row r="17" spans="2:6">
      <c r="B17" s="72"/>
      <c r="C17" s="72"/>
      <c r="D17" s="72"/>
      <c r="E17" s="72"/>
      <c r="F17" s="72"/>
    </row>
    <row r="18" spans="2:6">
      <c r="B18" s="72"/>
      <c r="C18" s="72"/>
      <c r="D18" s="72"/>
      <c r="E18" s="72"/>
      <c r="F18" s="72"/>
    </row>
    <row r="20" spans="2:6">
      <c r="B20" t="s">
        <v>408</v>
      </c>
    </row>
  </sheetData>
  <mergeCells count="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1B2EA-3F34-4C80-8C76-ED013DE41A51}">
  <dimension ref="B1:Q39"/>
  <sheetViews>
    <sheetView topLeftCell="A31" workbookViewId="0">
      <selection activeCell="Q7" sqref="Q7:Q10"/>
    </sheetView>
  </sheetViews>
  <sheetFormatPr defaultColWidth="9.1796875" defaultRowHeight="14.5"/>
  <cols>
    <col min="1" max="1" width="3.1796875" style="29" customWidth="1"/>
    <col min="2" max="2" width="15.54296875" style="29" customWidth="1"/>
    <col min="3" max="12" width="9.1796875" style="29"/>
    <col min="13" max="13" width="13.453125" style="29" customWidth="1"/>
    <col min="14" max="16" width="6.81640625" style="29" customWidth="1"/>
    <col min="17" max="17" width="13" style="29" customWidth="1"/>
    <col min="18" max="16384" width="9.1796875" style="29"/>
  </cols>
  <sheetData>
    <row r="1" spans="2:17" ht="20">
      <c r="B1" s="128" t="s">
        <v>112</v>
      </c>
    </row>
    <row r="2" spans="2:17" ht="20">
      <c r="B2" s="128" t="s">
        <v>113</v>
      </c>
    </row>
    <row r="3" spans="2:17" ht="15" thickBot="1"/>
    <row r="4" spans="2:17" ht="15.5" thickTop="1" thickBot="1">
      <c r="B4" s="246" t="s">
        <v>156</v>
      </c>
      <c r="C4" s="247"/>
      <c r="D4" s="247"/>
      <c r="E4" s="247"/>
      <c r="F4" s="247"/>
      <c r="G4" s="247"/>
      <c r="H4" s="247"/>
      <c r="I4" s="247"/>
      <c r="J4" s="247"/>
      <c r="K4" s="247"/>
      <c r="L4" s="247"/>
      <c r="M4" s="247"/>
      <c r="N4" s="247"/>
      <c r="O4" s="247"/>
      <c r="P4" s="247"/>
      <c r="Q4" s="248"/>
    </row>
    <row r="5" spans="2:17" ht="29.25" customHeight="1" thickBot="1">
      <c r="B5" s="213" t="s">
        <v>114</v>
      </c>
      <c r="C5" s="215"/>
      <c r="D5" s="209"/>
      <c r="E5" s="210"/>
      <c r="F5" s="210"/>
      <c r="G5" s="210"/>
      <c r="H5" s="210"/>
      <c r="I5" s="210"/>
      <c r="J5" s="210"/>
      <c r="K5" s="210"/>
      <c r="L5" s="210"/>
      <c r="M5" s="210"/>
      <c r="N5" s="210"/>
      <c r="O5" s="210"/>
      <c r="P5" s="210"/>
      <c r="Q5" s="212"/>
    </row>
    <row r="6" spans="2:17" ht="20.25" customHeight="1" thickBot="1">
      <c r="B6" s="213" t="s">
        <v>115</v>
      </c>
      <c r="C6" s="214"/>
      <c r="D6" s="214"/>
      <c r="E6" s="215"/>
      <c r="F6" s="209"/>
      <c r="G6" s="210"/>
      <c r="H6" s="210"/>
      <c r="I6" s="211"/>
      <c r="J6" s="223" t="s">
        <v>116</v>
      </c>
      <c r="K6" s="214"/>
      <c r="L6" s="214"/>
      <c r="M6" s="214"/>
      <c r="N6" s="214"/>
      <c r="O6" s="214"/>
      <c r="P6" s="215"/>
      <c r="Q6" s="459"/>
    </row>
    <row r="7" spans="2:17" ht="20.25" customHeight="1" thickBot="1">
      <c r="B7" s="213" t="s">
        <v>117</v>
      </c>
      <c r="C7" s="214"/>
      <c r="D7" s="214"/>
      <c r="E7" s="215"/>
      <c r="F7" s="240"/>
      <c r="G7" s="241"/>
      <c r="H7" s="241"/>
      <c r="I7" s="242"/>
      <c r="J7" s="223" t="s">
        <v>118</v>
      </c>
      <c r="K7" s="214"/>
      <c r="L7" s="214"/>
      <c r="M7" s="214"/>
      <c r="N7" s="214"/>
      <c r="O7" s="214"/>
      <c r="P7" s="214"/>
      <c r="Q7" s="460"/>
    </row>
    <row r="8" spans="2:17" ht="20.25" customHeight="1" thickBot="1">
      <c r="B8" s="213" t="s">
        <v>119</v>
      </c>
      <c r="C8" s="214"/>
      <c r="D8" s="214"/>
      <c r="E8" s="215"/>
      <c r="F8" s="240"/>
      <c r="G8" s="241"/>
      <c r="H8" s="241"/>
      <c r="I8" s="242"/>
      <c r="J8" s="223" t="s">
        <v>120</v>
      </c>
      <c r="K8" s="214"/>
      <c r="L8" s="214"/>
      <c r="M8" s="214"/>
      <c r="N8" s="214"/>
      <c r="O8" s="214"/>
      <c r="P8" s="214"/>
      <c r="Q8" s="460"/>
    </row>
    <row r="9" spans="2:17" ht="20.25" customHeight="1" thickBot="1">
      <c r="B9" s="225" t="s">
        <v>155</v>
      </c>
      <c r="C9" s="226"/>
      <c r="D9" s="226"/>
      <c r="E9" s="227"/>
      <c r="F9" s="240"/>
      <c r="G9" s="241"/>
      <c r="H9" s="241"/>
      <c r="I9" s="242"/>
      <c r="J9" s="249" t="s">
        <v>121</v>
      </c>
      <c r="K9" s="226"/>
      <c r="L9" s="226"/>
      <c r="M9" s="226"/>
      <c r="N9" s="226"/>
      <c r="O9" s="226"/>
      <c r="P9" s="226"/>
      <c r="Q9" s="460"/>
    </row>
    <row r="10" spans="2:17" ht="20.25" customHeight="1" thickBot="1">
      <c r="B10" s="213" t="s">
        <v>122</v>
      </c>
      <c r="C10" s="214"/>
      <c r="D10" s="214"/>
      <c r="E10" s="215"/>
      <c r="F10" s="240"/>
      <c r="G10" s="241"/>
      <c r="H10" s="241"/>
      <c r="I10" s="242"/>
      <c r="J10" s="223" t="s">
        <v>123</v>
      </c>
      <c r="K10" s="214"/>
      <c r="L10" s="214"/>
      <c r="M10" s="214"/>
      <c r="N10" s="214"/>
      <c r="O10" s="214"/>
      <c r="P10" s="214"/>
      <c r="Q10" s="461"/>
    </row>
    <row r="11" spans="2:17" ht="20.25" customHeight="1" thickBot="1">
      <c r="B11" s="213" t="s">
        <v>124</v>
      </c>
      <c r="C11" s="214"/>
      <c r="D11" s="214"/>
      <c r="E11" s="215"/>
      <c r="F11" s="240"/>
      <c r="G11" s="241"/>
      <c r="H11" s="241"/>
      <c r="I11" s="242"/>
      <c r="J11" s="223" t="s">
        <v>125</v>
      </c>
      <c r="K11" s="214"/>
      <c r="L11" s="214"/>
      <c r="M11" s="214"/>
      <c r="N11" s="214"/>
      <c r="O11" s="214"/>
      <c r="P11" s="215"/>
      <c r="Q11" s="59"/>
    </row>
    <row r="12" spans="2:17" ht="15" thickBot="1">
      <c r="B12" s="220" t="s">
        <v>126</v>
      </c>
      <c r="C12" s="221"/>
      <c r="D12" s="221"/>
      <c r="E12" s="221"/>
      <c r="F12" s="221"/>
      <c r="G12" s="221"/>
      <c r="H12" s="221"/>
      <c r="I12" s="221"/>
      <c r="J12" s="221"/>
      <c r="K12" s="221"/>
      <c r="L12" s="221"/>
      <c r="M12" s="221"/>
      <c r="N12" s="221"/>
      <c r="O12" s="221"/>
      <c r="P12" s="221"/>
      <c r="Q12" s="222"/>
    </row>
    <row r="13" spans="2:17" ht="15" thickBot="1">
      <c r="B13" s="243" t="s">
        <v>127</v>
      </c>
      <c r="C13" s="244"/>
      <c r="D13" s="245"/>
      <c r="E13" s="216" t="s">
        <v>128</v>
      </c>
      <c r="F13" s="217"/>
      <c r="G13" s="217"/>
      <c r="H13" s="218"/>
      <c r="I13" s="216" t="s">
        <v>129</v>
      </c>
      <c r="J13" s="217"/>
      <c r="K13" s="218"/>
      <c r="L13" s="216" t="s">
        <v>130</v>
      </c>
      <c r="M13" s="217"/>
      <c r="N13" s="217"/>
      <c r="O13" s="218"/>
      <c r="P13" s="216" t="s">
        <v>131</v>
      </c>
      <c r="Q13" s="219"/>
    </row>
    <row r="14" spans="2:17" ht="15" thickBot="1">
      <c r="B14" s="239" t="s">
        <v>132</v>
      </c>
      <c r="C14" s="210"/>
      <c r="D14" s="211"/>
      <c r="E14" s="209"/>
      <c r="F14" s="210"/>
      <c r="G14" s="210"/>
      <c r="H14" s="211"/>
      <c r="I14" s="209"/>
      <c r="J14" s="210"/>
      <c r="K14" s="211"/>
      <c r="L14" s="209"/>
      <c r="M14" s="210"/>
      <c r="N14" s="210"/>
      <c r="O14" s="211"/>
      <c r="P14" s="209"/>
      <c r="Q14" s="212"/>
    </row>
    <row r="15" spans="2:17" ht="15" thickBot="1">
      <c r="B15" s="239" t="s">
        <v>133</v>
      </c>
      <c r="C15" s="210"/>
      <c r="D15" s="211"/>
      <c r="E15" s="209"/>
      <c r="F15" s="210"/>
      <c r="G15" s="210"/>
      <c r="H15" s="211"/>
      <c r="I15" s="209"/>
      <c r="J15" s="210"/>
      <c r="K15" s="211"/>
      <c r="L15" s="209"/>
      <c r="M15" s="210"/>
      <c r="N15" s="210"/>
      <c r="O15" s="211"/>
      <c r="P15" s="209"/>
      <c r="Q15" s="212"/>
    </row>
    <row r="16" spans="2:17" ht="23.25" customHeight="1" thickBot="1">
      <c r="B16" s="239" t="s">
        <v>134</v>
      </c>
      <c r="C16" s="210"/>
      <c r="D16" s="211"/>
      <c r="E16" s="209"/>
      <c r="F16" s="210"/>
      <c r="G16" s="210"/>
      <c r="H16" s="211"/>
      <c r="I16" s="209"/>
      <c r="J16" s="210"/>
      <c r="K16" s="211"/>
      <c r="L16" s="209"/>
      <c r="M16" s="210"/>
      <c r="N16" s="210"/>
      <c r="O16" s="211"/>
      <c r="P16" s="209"/>
      <c r="Q16" s="212"/>
    </row>
    <row r="17" spans="2:17" ht="15" thickBot="1">
      <c r="B17" s="239" t="s">
        <v>135</v>
      </c>
      <c r="C17" s="210"/>
      <c r="D17" s="211"/>
      <c r="E17" s="209"/>
      <c r="F17" s="210"/>
      <c r="G17" s="210"/>
      <c r="H17" s="211"/>
      <c r="I17" s="209"/>
      <c r="J17" s="210"/>
      <c r="K17" s="211"/>
      <c r="L17" s="209"/>
      <c r="M17" s="210"/>
      <c r="N17" s="210"/>
      <c r="O17" s="211"/>
      <c r="P17" s="209"/>
      <c r="Q17" s="212"/>
    </row>
    <row r="18" spans="2:17" ht="15" thickBot="1">
      <c r="B18" s="239" t="s">
        <v>136</v>
      </c>
      <c r="C18" s="210"/>
      <c r="D18" s="211"/>
      <c r="E18" s="209"/>
      <c r="F18" s="210"/>
      <c r="G18" s="210"/>
      <c r="H18" s="211"/>
      <c r="I18" s="209"/>
      <c r="J18" s="210"/>
      <c r="K18" s="211"/>
      <c r="L18" s="209"/>
      <c r="M18" s="210"/>
      <c r="N18" s="210"/>
      <c r="O18" s="211"/>
      <c r="P18" s="209"/>
      <c r="Q18" s="212"/>
    </row>
    <row r="19" spans="2:17" ht="15" thickBot="1">
      <c r="B19" s="239" t="s">
        <v>137</v>
      </c>
      <c r="C19" s="210"/>
      <c r="D19" s="211"/>
      <c r="E19" s="209"/>
      <c r="F19" s="210"/>
      <c r="G19" s="210"/>
      <c r="H19" s="211"/>
      <c r="I19" s="209"/>
      <c r="J19" s="210"/>
      <c r="K19" s="211"/>
      <c r="L19" s="209"/>
      <c r="M19" s="210"/>
      <c r="N19" s="210"/>
      <c r="O19" s="211"/>
      <c r="P19" s="209"/>
      <c r="Q19" s="212"/>
    </row>
    <row r="20" spans="2:17" ht="15.75" customHeight="1" thickBot="1">
      <c r="B20" s="239" t="s">
        <v>138</v>
      </c>
      <c r="C20" s="210"/>
      <c r="D20" s="211"/>
      <c r="E20" s="209"/>
      <c r="F20" s="210"/>
      <c r="G20" s="210"/>
      <c r="H20" s="211"/>
      <c r="I20" s="209"/>
      <c r="J20" s="210"/>
      <c r="K20" s="211"/>
      <c r="L20" s="209"/>
      <c r="M20" s="210"/>
      <c r="N20" s="210"/>
      <c r="O20" s="211"/>
      <c r="P20" s="209"/>
      <c r="Q20" s="212"/>
    </row>
    <row r="21" spans="2:17" ht="15" thickBot="1">
      <c r="B21" s="239" t="s">
        <v>136</v>
      </c>
      <c r="C21" s="210"/>
      <c r="D21" s="211"/>
      <c r="E21" s="209"/>
      <c r="F21" s="210"/>
      <c r="G21" s="210"/>
      <c r="H21" s="211"/>
      <c r="I21" s="209"/>
      <c r="J21" s="210"/>
      <c r="K21" s="211"/>
      <c r="L21" s="209"/>
      <c r="M21" s="210"/>
      <c r="N21" s="210"/>
      <c r="O21" s="211"/>
      <c r="P21" s="209"/>
      <c r="Q21" s="212"/>
    </row>
    <row r="22" spans="2:17" ht="15" thickBot="1">
      <c r="B22" s="239" t="s">
        <v>137</v>
      </c>
      <c r="C22" s="210"/>
      <c r="D22" s="211"/>
      <c r="E22" s="209"/>
      <c r="F22" s="210"/>
      <c r="G22" s="210"/>
      <c r="H22" s="211"/>
      <c r="I22" s="209"/>
      <c r="J22" s="210"/>
      <c r="K22" s="211"/>
      <c r="L22" s="209"/>
      <c r="M22" s="210"/>
      <c r="N22" s="210"/>
      <c r="O22" s="211"/>
      <c r="P22" s="209"/>
      <c r="Q22" s="212"/>
    </row>
    <row r="23" spans="2:17" ht="15" thickBot="1">
      <c r="B23" s="220" t="s">
        <v>139</v>
      </c>
      <c r="C23" s="221"/>
      <c r="D23" s="221"/>
      <c r="E23" s="221"/>
      <c r="F23" s="221"/>
      <c r="G23" s="221"/>
      <c r="H23" s="221"/>
      <c r="I23" s="221"/>
      <c r="J23" s="221"/>
      <c r="K23" s="221"/>
      <c r="L23" s="221"/>
      <c r="M23" s="221"/>
      <c r="N23" s="221"/>
      <c r="O23" s="221"/>
      <c r="P23" s="221"/>
      <c r="Q23" s="222"/>
    </row>
    <row r="24" spans="2:17">
      <c r="B24" s="225"/>
      <c r="C24" s="226"/>
      <c r="D24" s="226"/>
      <c r="E24" s="226"/>
      <c r="F24" s="227"/>
      <c r="G24" s="231" t="s">
        <v>140</v>
      </c>
      <c r="H24" s="232"/>
      <c r="I24" s="232"/>
      <c r="J24" s="233"/>
      <c r="K24" s="231" t="s">
        <v>141</v>
      </c>
      <c r="L24" s="232"/>
      <c r="M24" s="232"/>
      <c r="N24" s="233"/>
      <c r="O24" s="231" t="s">
        <v>143</v>
      </c>
      <c r="P24" s="232"/>
      <c r="Q24" s="237"/>
    </row>
    <row r="25" spans="2:17" ht="15" thickBot="1">
      <c r="B25" s="228"/>
      <c r="C25" s="229"/>
      <c r="D25" s="229"/>
      <c r="E25" s="229"/>
      <c r="F25" s="230"/>
      <c r="G25" s="234"/>
      <c r="H25" s="235"/>
      <c r="I25" s="235"/>
      <c r="J25" s="236"/>
      <c r="K25" s="234" t="s">
        <v>142</v>
      </c>
      <c r="L25" s="235"/>
      <c r="M25" s="235"/>
      <c r="N25" s="236"/>
      <c r="O25" s="234"/>
      <c r="P25" s="235"/>
      <c r="Q25" s="238"/>
    </row>
    <row r="26" spans="2:17" ht="15" thickBot="1">
      <c r="B26" s="213" t="s">
        <v>144</v>
      </c>
      <c r="C26" s="214"/>
      <c r="D26" s="214"/>
      <c r="E26" s="214"/>
      <c r="F26" s="215"/>
      <c r="G26" s="216"/>
      <c r="H26" s="217"/>
      <c r="I26" s="217"/>
      <c r="J26" s="218"/>
      <c r="K26" s="216"/>
      <c r="L26" s="217"/>
      <c r="M26" s="217"/>
      <c r="N26" s="218"/>
      <c r="O26" s="216"/>
      <c r="P26" s="217"/>
      <c r="Q26" s="219"/>
    </row>
    <row r="27" spans="2:17" ht="15" thickBot="1">
      <c r="B27" s="213" t="s">
        <v>145</v>
      </c>
      <c r="C27" s="214"/>
      <c r="D27" s="214"/>
      <c r="E27" s="214"/>
      <c r="F27" s="215"/>
      <c r="G27" s="216"/>
      <c r="H27" s="217"/>
      <c r="I27" s="217"/>
      <c r="J27" s="218"/>
      <c r="K27" s="216"/>
      <c r="L27" s="217"/>
      <c r="M27" s="217"/>
      <c r="N27" s="218"/>
      <c r="O27" s="216"/>
      <c r="P27" s="217"/>
      <c r="Q27" s="219"/>
    </row>
    <row r="28" spans="2:17" ht="15" thickBot="1">
      <c r="B28" s="213" t="s">
        <v>146</v>
      </c>
      <c r="C28" s="214"/>
      <c r="D28" s="214"/>
      <c r="E28" s="214"/>
      <c r="F28" s="215"/>
      <c r="G28" s="216"/>
      <c r="H28" s="217"/>
      <c r="I28" s="217"/>
      <c r="J28" s="218"/>
      <c r="K28" s="216"/>
      <c r="L28" s="217"/>
      <c r="M28" s="217"/>
      <c r="N28" s="218"/>
      <c r="O28" s="216"/>
      <c r="P28" s="217"/>
      <c r="Q28" s="219"/>
    </row>
    <row r="29" spans="2:17" ht="15" thickBot="1">
      <c r="B29" s="213" t="s">
        <v>147</v>
      </c>
      <c r="C29" s="214"/>
      <c r="D29" s="214"/>
      <c r="E29" s="214"/>
      <c r="F29" s="215"/>
      <c r="G29" s="216"/>
      <c r="H29" s="217"/>
      <c r="I29" s="217"/>
      <c r="J29" s="218"/>
      <c r="K29" s="216"/>
      <c r="L29" s="217"/>
      <c r="M29" s="217"/>
      <c r="N29" s="218"/>
      <c r="O29" s="216"/>
      <c r="P29" s="217"/>
      <c r="Q29" s="219"/>
    </row>
    <row r="30" spans="2:17" ht="15" thickBot="1">
      <c r="B30" s="213" t="s">
        <v>148</v>
      </c>
      <c r="C30" s="214"/>
      <c r="D30" s="214"/>
      <c r="E30" s="214"/>
      <c r="F30" s="215"/>
      <c r="G30" s="216"/>
      <c r="H30" s="217"/>
      <c r="I30" s="217"/>
      <c r="J30" s="218"/>
      <c r="K30" s="216"/>
      <c r="L30" s="217"/>
      <c r="M30" s="217"/>
      <c r="N30" s="218"/>
      <c r="O30" s="216"/>
      <c r="P30" s="217"/>
      <c r="Q30" s="219"/>
    </row>
    <row r="31" spans="2:17" ht="15" thickBot="1">
      <c r="B31" s="213" t="s">
        <v>149</v>
      </c>
      <c r="C31" s="214"/>
      <c r="D31" s="214"/>
      <c r="E31" s="214"/>
      <c r="F31" s="215"/>
      <c r="G31" s="216"/>
      <c r="H31" s="217"/>
      <c r="I31" s="217"/>
      <c r="J31" s="218"/>
      <c r="K31" s="216"/>
      <c r="L31" s="217"/>
      <c r="M31" s="217"/>
      <c r="N31" s="218"/>
      <c r="O31" s="216"/>
      <c r="P31" s="217"/>
      <c r="Q31" s="219"/>
    </row>
    <row r="32" spans="2:17" ht="15" thickBot="1">
      <c r="B32" s="220" t="s">
        <v>150</v>
      </c>
      <c r="C32" s="221"/>
      <c r="D32" s="221"/>
      <c r="E32" s="221"/>
      <c r="F32" s="221"/>
      <c r="G32" s="221"/>
      <c r="H32" s="221"/>
      <c r="I32" s="221"/>
      <c r="J32" s="221"/>
      <c r="K32" s="221"/>
      <c r="L32" s="221"/>
      <c r="M32" s="221"/>
      <c r="N32" s="221"/>
      <c r="O32" s="221"/>
      <c r="P32" s="221"/>
      <c r="Q32" s="222"/>
    </row>
    <row r="33" spans="2:17" ht="24.5" thickBot="1">
      <c r="B33" s="62"/>
      <c r="C33" s="223" t="s">
        <v>151</v>
      </c>
      <c r="D33" s="214"/>
      <c r="E33" s="214"/>
      <c r="F33" s="214"/>
      <c r="G33" s="215"/>
      <c r="H33" s="223" t="s">
        <v>152</v>
      </c>
      <c r="I33" s="214"/>
      <c r="J33" s="214"/>
      <c r="K33" s="214"/>
      <c r="L33" s="215"/>
      <c r="M33" s="63" t="s">
        <v>153</v>
      </c>
      <c r="N33" s="223" t="s">
        <v>154</v>
      </c>
      <c r="O33" s="214"/>
      <c r="P33" s="214"/>
      <c r="Q33" s="224"/>
    </row>
    <row r="34" spans="2:17" ht="19.5" customHeight="1" thickBot="1">
      <c r="B34" s="62" t="s">
        <v>128</v>
      </c>
      <c r="C34" s="202"/>
      <c r="D34" s="203"/>
      <c r="E34" s="203"/>
      <c r="F34" s="203"/>
      <c r="G34" s="204"/>
      <c r="H34" s="209"/>
      <c r="I34" s="210"/>
      <c r="J34" s="210"/>
      <c r="K34" s="210"/>
      <c r="L34" s="211"/>
      <c r="M34" s="60"/>
      <c r="N34" s="209"/>
      <c r="O34" s="210"/>
      <c r="P34" s="210"/>
      <c r="Q34" s="212"/>
    </row>
    <row r="35" spans="2:17" ht="19.5" customHeight="1" thickBot="1">
      <c r="B35" s="62" t="s">
        <v>129</v>
      </c>
      <c r="C35" s="202"/>
      <c r="D35" s="203"/>
      <c r="E35" s="203"/>
      <c r="F35" s="203"/>
      <c r="G35" s="204"/>
      <c r="H35" s="209"/>
      <c r="I35" s="210"/>
      <c r="J35" s="210"/>
      <c r="K35" s="210"/>
      <c r="L35" s="211"/>
      <c r="M35" s="60"/>
      <c r="N35" s="209"/>
      <c r="O35" s="210"/>
      <c r="P35" s="210"/>
      <c r="Q35" s="212"/>
    </row>
    <row r="36" spans="2:17" ht="19.5" customHeight="1" thickBot="1">
      <c r="B36" s="62" t="s">
        <v>130</v>
      </c>
      <c r="C36" s="202"/>
      <c r="D36" s="203"/>
      <c r="E36" s="203"/>
      <c r="F36" s="203"/>
      <c r="G36" s="204"/>
      <c r="H36" s="209"/>
      <c r="I36" s="210"/>
      <c r="J36" s="210"/>
      <c r="K36" s="210"/>
      <c r="L36" s="211"/>
      <c r="M36" s="60"/>
      <c r="N36" s="209"/>
      <c r="O36" s="210"/>
      <c r="P36" s="210"/>
      <c r="Q36" s="212"/>
    </row>
    <row r="37" spans="2:17" ht="19.5" customHeight="1" thickBot="1">
      <c r="B37" s="62" t="s">
        <v>131</v>
      </c>
      <c r="C37" s="202"/>
      <c r="D37" s="203"/>
      <c r="E37" s="203"/>
      <c r="F37" s="203"/>
      <c r="G37" s="204"/>
      <c r="H37" s="209"/>
      <c r="I37" s="210"/>
      <c r="J37" s="210"/>
      <c r="K37" s="210"/>
      <c r="L37" s="211"/>
      <c r="M37" s="60"/>
      <c r="N37" s="209"/>
      <c r="O37" s="210"/>
      <c r="P37" s="210"/>
      <c r="Q37" s="212"/>
    </row>
    <row r="38" spans="2:17" ht="19.5" customHeight="1" thickBot="1">
      <c r="B38" s="64" t="s">
        <v>4</v>
      </c>
      <c r="C38" s="202"/>
      <c r="D38" s="203"/>
      <c r="E38" s="203"/>
      <c r="F38" s="203"/>
      <c r="G38" s="204"/>
      <c r="H38" s="205"/>
      <c r="I38" s="206"/>
      <c r="J38" s="206"/>
      <c r="K38" s="206"/>
      <c r="L38" s="207"/>
      <c r="M38" s="61"/>
      <c r="N38" s="205"/>
      <c r="O38" s="206"/>
      <c r="P38" s="206"/>
      <c r="Q38" s="208"/>
    </row>
    <row r="39" spans="2:17" ht="37.5" customHeight="1" thickTop="1"/>
  </sheetData>
  <mergeCells count="121">
    <mergeCell ref="B4:Q4"/>
    <mergeCell ref="B5:C5"/>
    <mergeCell ref="D5:Q5"/>
    <mergeCell ref="B6:E6"/>
    <mergeCell ref="F6:I6"/>
    <mergeCell ref="J6:P6"/>
    <mergeCell ref="B9:E9"/>
    <mergeCell ref="F9:I9"/>
    <mergeCell ref="J9:P9"/>
    <mergeCell ref="B10:E10"/>
    <mergeCell ref="F10:I10"/>
    <mergeCell ref="J10:P10"/>
    <mergeCell ref="B7:E7"/>
    <mergeCell ref="F7:I7"/>
    <mergeCell ref="J7:P7"/>
    <mergeCell ref="B8:E8"/>
    <mergeCell ref="F8:I8"/>
    <mergeCell ref="J8:P8"/>
    <mergeCell ref="B11:E11"/>
    <mergeCell ref="F11:I11"/>
    <mergeCell ref="J11:P11"/>
    <mergeCell ref="B12:Q12"/>
    <mergeCell ref="B13:D13"/>
    <mergeCell ref="E13:H13"/>
    <mergeCell ref="I13:K13"/>
    <mergeCell ref="L13:O13"/>
    <mergeCell ref="P13:Q13"/>
    <mergeCell ref="B14:D14"/>
    <mergeCell ref="E14:H14"/>
    <mergeCell ref="I14:K14"/>
    <mergeCell ref="L14:O14"/>
    <mergeCell ref="P14:Q14"/>
    <mergeCell ref="B15:D15"/>
    <mergeCell ref="E15:H15"/>
    <mergeCell ref="I15:K15"/>
    <mergeCell ref="L15:O15"/>
    <mergeCell ref="P15:Q15"/>
    <mergeCell ref="B16:D16"/>
    <mergeCell ref="E16:H16"/>
    <mergeCell ref="I16:K16"/>
    <mergeCell ref="L16:O16"/>
    <mergeCell ref="P16:Q16"/>
    <mergeCell ref="B17:D17"/>
    <mergeCell ref="E17:H17"/>
    <mergeCell ref="I17:K17"/>
    <mergeCell ref="L17:O17"/>
    <mergeCell ref="P17:Q17"/>
    <mergeCell ref="B18:D18"/>
    <mergeCell ref="E18:H18"/>
    <mergeCell ref="I18:K18"/>
    <mergeCell ref="L18:O18"/>
    <mergeCell ref="P18:Q18"/>
    <mergeCell ref="B19:D19"/>
    <mergeCell ref="E19:H19"/>
    <mergeCell ref="I19:K19"/>
    <mergeCell ref="L19:O19"/>
    <mergeCell ref="P19:Q19"/>
    <mergeCell ref="B22:D22"/>
    <mergeCell ref="E22:H22"/>
    <mergeCell ref="I22:K22"/>
    <mergeCell ref="L22:O22"/>
    <mergeCell ref="P22:Q22"/>
    <mergeCell ref="B23:Q23"/>
    <mergeCell ref="B20:D20"/>
    <mergeCell ref="E20:H20"/>
    <mergeCell ref="I20:K20"/>
    <mergeCell ref="L20:O20"/>
    <mergeCell ref="P20:Q20"/>
    <mergeCell ref="B21:D21"/>
    <mergeCell ref="E21:H21"/>
    <mergeCell ref="I21:K21"/>
    <mergeCell ref="L21:O21"/>
    <mergeCell ref="P21:Q21"/>
    <mergeCell ref="B24:F25"/>
    <mergeCell ref="G24:J25"/>
    <mergeCell ref="K24:N24"/>
    <mergeCell ref="K25:N25"/>
    <mergeCell ref="O24:Q25"/>
    <mergeCell ref="B26:F26"/>
    <mergeCell ref="G26:J26"/>
    <mergeCell ref="K26:N26"/>
    <mergeCell ref="O26:Q26"/>
    <mergeCell ref="B29:F29"/>
    <mergeCell ref="G29:J29"/>
    <mergeCell ref="K29:N29"/>
    <mergeCell ref="O29:Q29"/>
    <mergeCell ref="B30:F30"/>
    <mergeCell ref="G30:J30"/>
    <mergeCell ref="K30:N30"/>
    <mergeCell ref="O30:Q30"/>
    <mergeCell ref="B27:F27"/>
    <mergeCell ref="G27:J27"/>
    <mergeCell ref="K27:N27"/>
    <mergeCell ref="O27:Q27"/>
    <mergeCell ref="B28:F28"/>
    <mergeCell ref="G28:J28"/>
    <mergeCell ref="K28:N28"/>
    <mergeCell ref="O28:Q28"/>
    <mergeCell ref="C34:G34"/>
    <mergeCell ref="H34:L34"/>
    <mergeCell ref="N34:Q34"/>
    <mergeCell ref="C35:G35"/>
    <mergeCell ref="H35:L35"/>
    <mergeCell ref="N35:Q35"/>
    <mergeCell ref="B31:F31"/>
    <mergeCell ref="G31:J31"/>
    <mergeCell ref="K31:N31"/>
    <mergeCell ref="O31:Q31"/>
    <mergeCell ref="B32:Q32"/>
    <mergeCell ref="C33:G33"/>
    <mergeCell ref="H33:L33"/>
    <mergeCell ref="N33:Q33"/>
    <mergeCell ref="C38:G38"/>
    <mergeCell ref="H38:L38"/>
    <mergeCell ref="N38:Q38"/>
    <mergeCell ref="C36:G36"/>
    <mergeCell ref="H36:L36"/>
    <mergeCell ref="N36:Q36"/>
    <mergeCell ref="C37:G37"/>
    <mergeCell ref="H37:L37"/>
    <mergeCell ref="N37:Q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0A6A-1E95-49A6-815B-56CC36404DD2}">
  <sheetPr>
    <pageSetUpPr fitToPage="1"/>
  </sheetPr>
  <dimension ref="A3:Y34"/>
  <sheetViews>
    <sheetView topLeftCell="A3" zoomScale="70" zoomScaleNormal="70" workbookViewId="0">
      <selection activeCell="D18" sqref="D18"/>
    </sheetView>
  </sheetViews>
  <sheetFormatPr defaultColWidth="9.1796875" defaultRowHeight="12.5"/>
  <cols>
    <col min="1" max="1" width="31" style="30" customWidth="1"/>
    <col min="2" max="2" width="13" style="30" customWidth="1"/>
    <col min="3" max="3" width="12.54296875" style="30" customWidth="1"/>
    <col min="4" max="4" width="11.54296875" style="30" customWidth="1"/>
    <col min="5" max="5" width="14.54296875" style="30" customWidth="1"/>
    <col min="6" max="6" width="11.54296875" style="30" customWidth="1"/>
    <col min="7" max="21" width="13" style="30" customWidth="1"/>
    <col min="22" max="22" width="11.54296875" style="30" customWidth="1"/>
    <col min="23" max="23" width="12.54296875" style="30" customWidth="1"/>
    <col min="24" max="24" width="13" style="30" customWidth="1"/>
    <col min="25" max="25" width="13.54296875" style="30" customWidth="1"/>
    <col min="26" max="16384" width="9.1796875" style="30"/>
  </cols>
  <sheetData>
    <row r="3" spans="1:25" ht="23">
      <c r="A3" s="258" t="s">
        <v>6</v>
      </c>
      <c r="B3" s="259"/>
      <c r="C3" s="259"/>
      <c r="D3" s="259"/>
      <c r="E3" s="259"/>
      <c r="F3" s="259"/>
      <c r="G3" s="259"/>
      <c r="H3" s="259"/>
      <c r="I3" s="259"/>
      <c r="J3" s="259"/>
      <c r="K3" s="259"/>
      <c r="L3" s="259"/>
      <c r="M3" s="259"/>
      <c r="N3" s="259"/>
      <c r="O3" s="259"/>
      <c r="P3" s="259"/>
      <c r="Q3" s="259"/>
      <c r="R3" s="259"/>
      <c r="S3" s="259"/>
      <c r="T3" s="259"/>
      <c r="U3" s="259"/>
      <c r="V3" s="259"/>
      <c r="W3" s="259"/>
      <c r="X3" s="259"/>
      <c r="Y3" s="260"/>
    </row>
    <row r="4" spans="1:25" ht="22.5">
      <c r="A4" s="261"/>
      <c r="B4" s="262"/>
      <c r="C4" s="262"/>
      <c r="D4" s="262"/>
      <c r="E4" s="262"/>
      <c r="F4" s="262"/>
      <c r="G4" s="262"/>
      <c r="H4" s="262"/>
      <c r="I4" s="262"/>
      <c r="J4" s="262"/>
      <c r="K4" s="262"/>
      <c r="L4" s="262"/>
      <c r="M4" s="262"/>
      <c r="N4" s="262"/>
      <c r="O4" s="262"/>
      <c r="P4" s="262"/>
      <c r="Q4" s="262"/>
      <c r="R4" s="262"/>
      <c r="S4" s="262"/>
      <c r="T4" s="262"/>
      <c r="U4" s="262"/>
      <c r="V4" s="262"/>
      <c r="W4" s="262"/>
      <c r="X4" s="262"/>
      <c r="Y4" s="263"/>
    </row>
    <row r="5" spans="1:25" ht="13">
      <c r="A5" s="31" t="s">
        <v>40</v>
      </c>
      <c r="X5" s="32"/>
      <c r="Y5" s="33"/>
    </row>
    <row r="6" spans="1:25" ht="13">
      <c r="A6" s="31" t="s">
        <v>38</v>
      </c>
      <c r="X6" s="32"/>
      <c r="Y6" s="33"/>
    </row>
    <row r="7" spans="1:25" ht="13">
      <c r="A7" s="31" t="s">
        <v>39</v>
      </c>
      <c r="X7" s="32"/>
      <c r="Y7" s="33"/>
    </row>
    <row r="8" spans="1:25">
      <c r="A8" s="34"/>
      <c r="Y8" s="35"/>
    </row>
    <row r="9" spans="1:25" s="36" customFormat="1" ht="50.25" customHeight="1">
      <c r="A9" s="49" t="s">
        <v>7</v>
      </c>
      <c r="B9" s="50" t="s">
        <v>8</v>
      </c>
      <c r="C9" s="50" t="s">
        <v>9</v>
      </c>
      <c r="D9" s="256" t="s">
        <v>10</v>
      </c>
      <c r="E9" s="256"/>
      <c r="F9" s="256" t="s">
        <v>387</v>
      </c>
      <c r="G9" s="256"/>
      <c r="H9" s="256" t="s">
        <v>388</v>
      </c>
      <c r="I9" s="256"/>
      <c r="J9" s="256" t="s">
        <v>389</v>
      </c>
      <c r="K9" s="256"/>
      <c r="L9" s="256" t="s">
        <v>390</v>
      </c>
      <c r="M9" s="256"/>
      <c r="N9" s="256" t="s">
        <v>391</v>
      </c>
      <c r="O9" s="256"/>
      <c r="P9" s="256" t="s">
        <v>392</v>
      </c>
      <c r="Q9" s="256"/>
      <c r="R9" s="256" t="s">
        <v>393</v>
      </c>
      <c r="S9" s="256"/>
      <c r="T9" s="256" t="s">
        <v>394</v>
      </c>
      <c r="U9" s="256"/>
      <c r="V9" s="256" t="s">
        <v>11</v>
      </c>
      <c r="W9" s="256"/>
      <c r="X9" s="256" t="s">
        <v>12</v>
      </c>
      <c r="Y9" s="257"/>
    </row>
    <row r="10" spans="1:25" s="36" customFormat="1" ht="38.25" customHeight="1">
      <c r="A10" s="49" t="s">
        <v>13</v>
      </c>
      <c r="B10" s="50" t="s">
        <v>14</v>
      </c>
      <c r="C10" s="50" t="s">
        <v>15</v>
      </c>
      <c r="D10" s="50" t="s">
        <v>16</v>
      </c>
      <c r="E10" s="50" t="s">
        <v>17</v>
      </c>
      <c r="F10" s="50" t="s">
        <v>16</v>
      </c>
      <c r="G10" s="50" t="s">
        <v>17</v>
      </c>
      <c r="H10" s="50" t="s">
        <v>16</v>
      </c>
      <c r="I10" s="50" t="s">
        <v>17</v>
      </c>
      <c r="J10" s="50" t="s">
        <v>16</v>
      </c>
      <c r="K10" s="50" t="s">
        <v>17</v>
      </c>
      <c r="L10" s="50" t="s">
        <v>16</v>
      </c>
      <c r="M10" s="50" t="s">
        <v>17</v>
      </c>
      <c r="N10" s="50" t="s">
        <v>16</v>
      </c>
      <c r="O10" s="50" t="s">
        <v>17</v>
      </c>
      <c r="P10" s="50" t="s">
        <v>16</v>
      </c>
      <c r="Q10" s="50" t="s">
        <v>17</v>
      </c>
      <c r="R10" s="50" t="s">
        <v>16</v>
      </c>
      <c r="S10" s="50" t="s">
        <v>17</v>
      </c>
      <c r="T10" s="50" t="s">
        <v>16</v>
      </c>
      <c r="U10" s="50" t="s">
        <v>17</v>
      </c>
      <c r="V10" s="50" t="s">
        <v>16</v>
      </c>
      <c r="W10" s="50" t="s">
        <v>17</v>
      </c>
      <c r="X10" s="50" t="s">
        <v>16</v>
      </c>
      <c r="Y10" s="51" t="s">
        <v>17</v>
      </c>
    </row>
    <row r="11" spans="1:25" s="32" customFormat="1">
      <c r="A11" s="52"/>
      <c r="B11" s="53" t="s">
        <v>18</v>
      </c>
      <c r="C11" s="53" t="s">
        <v>19</v>
      </c>
      <c r="D11" s="53" t="s">
        <v>20</v>
      </c>
      <c r="E11" s="53" t="s">
        <v>21</v>
      </c>
      <c r="F11" s="53" t="s">
        <v>22</v>
      </c>
      <c r="G11" s="53" t="s">
        <v>23</v>
      </c>
      <c r="H11" s="53"/>
      <c r="I11" s="53"/>
      <c r="J11" s="53"/>
      <c r="K11" s="53"/>
      <c r="L11" s="53"/>
      <c r="M11" s="53"/>
      <c r="N11" s="53"/>
      <c r="O11" s="53"/>
      <c r="P11" s="53"/>
      <c r="Q11" s="53"/>
      <c r="R11" s="53"/>
      <c r="S11" s="53"/>
      <c r="T11" s="53"/>
      <c r="U11" s="53"/>
      <c r="V11" s="53"/>
      <c r="W11" s="53"/>
      <c r="X11" s="1" t="s">
        <v>24</v>
      </c>
      <c r="Y11" s="54" t="s">
        <v>25</v>
      </c>
    </row>
    <row r="12" spans="1:25" ht="21" customHeight="1">
      <c r="A12" s="37" t="s">
        <v>26</v>
      </c>
      <c r="B12" s="38"/>
      <c r="C12" s="38"/>
      <c r="D12" s="38"/>
      <c r="E12" s="38"/>
      <c r="F12" s="38"/>
      <c r="G12" s="38"/>
      <c r="H12" s="38"/>
      <c r="I12" s="38"/>
      <c r="J12" s="38"/>
      <c r="K12" s="38"/>
      <c r="L12" s="38"/>
      <c r="M12" s="38"/>
      <c r="N12" s="38"/>
      <c r="O12" s="38"/>
      <c r="P12" s="38"/>
      <c r="Q12" s="38"/>
      <c r="R12" s="38"/>
      <c r="S12" s="38"/>
      <c r="T12" s="38"/>
      <c r="U12" s="38"/>
      <c r="V12" s="38">
        <f>+F12+H12+J12+L12+N12+P12+R12+T12</f>
        <v>0</v>
      </c>
      <c r="W12" s="38">
        <f>+G12+I12+K12+M12+O12+Q12+U12</f>
        <v>0</v>
      </c>
      <c r="X12" s="38">
        <f>+B12-D12</f>
        <v>0</v>
      </c>
      <c r="Y12" s="39">
        <f t="shared" ref="Y12:Y20" si="0">+C12-E12</f>
        <v>0</v>
      </c>
    </row>
    <row r="13" spans="1:25" ht="21" customHeight="1">
      <c r="A13" s="37" t="s">
        <v>27</v>
      </c>
      <c r="B13" s="38"/>
      <c r="C13" s="38"/>
      <c r="D13" s="38"/>
      <c r="E13" s="38"/>
      <c r="F13" s="38"/>
      <c r="G13" s="38"/>
      <c r="H13" s="38"/>
      <c r="I13" s="38"/>
      <c r="J13" s="38"/>
      <c r="K13" s="38"/>
      <c r="L13" s="38"/>
      <c r="M13" s="38"/>
      <c r="N13" s="38"/>
      <c r="O13" s="38"/>
      <c r="P13" s="38"/>
      <c r="Q13" s="38"/>
      <c r="R13" s="38"/>
      <c r="S13" s="38"/>
      <c r="T13" s="38"/>
      <c r="U13" s="38"/>
      <c r="V13" s="38">
        <f t="shared" ref="V13:V20" si="1">+F13+H13+J13+L13+N13+P13+R13+T13</f>
        <v>0</v>
      </c>
      <c r="W13" s="38">
        <f t="shared" ref="W13:W20" si="2">+G13+I13+K13+M13+O13+Q13+U13</f>
        <v>0</v>
      </c>
      <c r="X13" s="38">
        <f t="shared" ref="X13:X20" si="3">+B13-D13</f>
        <v>0</v>
      </c>
      <c r="Y13" s="39">
        <f t="shared" si="0"/>
        <v>0</v>
      </c>
    </row>
    <row r="14" spans="1:25" ht="21" customHeight="1">
      <c r="A14" s="37" t="s">
        <v>28</v>
      </c>
      <c r="B14" s="38"/>
      <c r="C14" s="38"/>
      <c r="D14" s="38"/>
      <c r="E14" s="38"/>
      <c r="F14" s="38"/>
      <c r="G14" s="38"/>
      <c r="H14" s="38"/>
      <c r="I14" s="38"/>
      <c r="J14" s="38"/>
      <c r="K14" s="38"/>
      <c r="L14" s="38"/>
      <c r="M14" s="38"/>
      <c r="N14" s="38"/>
      <c r="O14" s="38"/>
      <c r="P14" s="38"/>
      <c r="Q14" s="38"/>
      <c r="R14" s="38"/>
      <c r="S14" s="38"/>
      <c r="T14" s="38"/>
      <c r="U14" s="38"/>
      <c r="V14" s="38">
        <f t="shared" si="1"/>
        <v>0</v>
      </c>
      <c r="W14" s="38">
        <f t="shared" si="2"/>
        <v>0</v>
      </c>
      <c r="X14" s="38">
        <f t="shared" si="3"/>
        <v>0</v>
      </c>
      <c r="Y14" s="39">
        <f t="shared" si="0"/>
        <v>0</v>
      </c>
    </row>
    <row r="15" spans="1:25" ht="21" customHeight="1">
      <c r="A15" s="37" t="s">
        <v>29</v>
      </c>
      <c r="B15" s="38"/>
      <c r="C15" s="38"/>
      <c r="D15" s="38"/>
      <c r="E15" s="38"/>
      <c r="F15" s="38"/>
      <c r="G15" s="38"/>
      <c r="H15" s="38"/>
      <c r="I15" s="38"/>
      <c r="J15" s="38"/>
      <c r="K15" s="38"/>
      <c r="L15" s="38"/>
      <c r="M15" s="38"/>
      <c r="N15" s="38"/>
      <c r="O15" s="38"/>
      <c r="P15" s="38"/>
      <c r="Q15" s="38"/>
      <c r="R15" s="38"/>
      <c r="S15" s="38"/>
      <c r="T15" s="38"/>
      <c r="U15" s="38"/>
      <c r="V15" s="38">
        <f t="shared" si="1"/>
        <v>0</v>
      </c>
      <c r="W15" s="38">
        <f t="shared" si="2"/>
        <v>0</v>
      </c>
      <c r="X15" s="38">
        <f t="shared" si="3"/>
        <v>0</v>
      </c>
      <c r="Y15" s="39">
        <f t="shared" si="0"/>
        <v>0</v>
      </c>
    </row>
    <row r="16" spans="1:25" ht="21" customHeight="1">
      <c r="A16" s="37" t="s">
        <v>385</v>
      </c>
      <c r="B16" s="38"/>
      <c r="C16" s="38"/>
      <c r="D16" s="38"/>
      <c r="E16" s="38"/>
      <c r="F16" s="38"/>
      <c r="G16" s="38"/>
      <c r="H16" s="38"/>
      <c r="I16" s="38"/>
      <c r="J16" s="38"/>
      <c r="K16" s="38"/>
      <c r="L16" s="38"/>
      <c r="M16" s="38"/>
      <c r="N16" s="38"/>
      <c r="O16" s="38"/>
      <c r="P16" s="38"/>
      <c r="Q16" s="38"/>
      <c r="R16" s="38"/>
      <c r="S16" s="38"/>
      <c r="T16" s="38"/>
      <c r="U16" s="38"/>
      <c r="V16" s="38">
        <f t="shared" si="1"/>
        <v>0</v>
      </c>
      <c r="W16" s="38">
        <f t="shared" si="2"/>
        <v>0</v>
      </c>
      <c r="X16" s="38">
        <f t="shared" si="3"/>
        <v>0</v>
      </c>
      <c r="Y16" s="39">
        <f t="shared" si="0"/>
        <v>0</v>
      </c>
    </row>
    <row r="17" spans="1:25" ht="25">
      <c r="A17" s="40" t="s">
        <v>386</v>
      </c>
      <c r="B17" s="38"/>
      <c r="C17" s="38"/>
      <c r="D17" s="38"/>
      <c r="E17" s="38"/>
      <c r="F17" s="38"/>
      <c r="G17" s="38"/>
      <c r="H17" s="38"/>
      <c r="I17" s="38"/>
      <c r="J17" s="38"/>
      <c r="K17" s="38"/>
      <c r="L17" s="38"/>
      <c r="M17" s="38"/>
      <c r="N17" s="38"/>
      <c r="O17" s="38"/>
      <c r="P17" s="38"/>
      <c r="Q17" s="38"/>
      <c r="R17" s="38"/>
      <c r="S17" s="38"/>
      <c r="T17" s="38"/>
      <c r="U17" s="38"/>
      <c r="V17" s="38">
        <f t="shared" si="1"/>
        <v>0</v>
      </c>
      <c r="W17" s="38">
        <f t="shared" si="2"/>
        <v>0</v>
      </c>
      <c r="X17" s="38">
        <f t="shared" si="3"/>
        <v>0</v>
      </c>
      <c r="Y17" s="39">
        <f t="shared" si="0"/>
        <v>0</v>
      </c>
    </row>
    <row r="18" spans="1:25" ht="21" customHeight="1">
      <c r="A18" s="37" t="s">
        <v>30</v>
      </c>
      <c r="B18" s="38"/>
      <c r="C18" s="38"/>
      <c r="D18" s="38"/>
      <c r="E18" s="38"/>
      <c r="F18" s="38"/>
      <c r="G18" s="38"/>
      <c r="H18" s="38"/>
      <c r="I18" s="38"/>
      <c r="J18" s="38"/>
      <c r="K18" s="38"/>
      <c r="L18" s="38"/>
      <c r="M18" s="38"/>
      <c r="N18" s="38"/>
      <c r="O18" s="38"/>
      <c r="P18" s="38"/>
      <c r="Q18" s="38"/>
      <c r="R18" s="38"/>
      <c r="S18" s="38"/>
      <c r="T18" s="38"/>
      <c r="U18" s="38"/>
      <c r="V18" s="38">
        <f t="shared" si="1"/>
        <v>0</v>
      </c>
      <c r="W18" s="38">
        <f t="shared" si="2"/>
        <v>0</v>
      </c>
      <c r="X18" s="38">
        <f t="shared" si="3"/>
        <v>0</v>
      </c>
      <c r="Y18" s="39">
        <f t="shared" si="0"/>
        <v>0</v>
      </c>
    </row>
    <row r="19" spans="1:25" ht="21" customHeight="1">
      <c r="A19" s="37" t="s">
        <v>31</v>
      </c>
      <c r="B19" s="38"/>
      <c r="C19" s="38"/>
      <c r="D19" s="38"/>
      <c r="E19" s="38"/>
      <c r="F19" s="38"/>
      <c r="G19" s="38"/>
      <c r="H19" s="38"/>
      <c r="I19" s="38"/>
      <c r="J19" s="38"/>
      <c r="K19" s="38"/>
      <c r="L19" s="38"/>
      <c r="M19" s="38"/>
      <c r="N19" s="38"/>
      <c r="O19" s="38"/>
      <c r="P19" s="38"/>
      <c r="Q19" s="38"/>
      <c r="R19" s="38"/>
      <c r="S19" s="38"/>
      <c r="T19" s="38"/>
      <c r="U19" s="38"/>
      <c r="V19" s="38">
        <f t="shared" si="1"/>
        <v>0</v>
      </c>
      <c r="W19" s="38">
        <f t="shared" si="2"/>
        <v>0</v>
      </c>
      <c r="X19" s="38">
        <f t="shared" si="3"/>
        <v>0</v>
      </c>
      <c r="Y19" s="39">
        <f t="shared" si="0"/>
        <v>0</v>
      </c>
    </row>
    <row r="20" spans="1:25" ht="21" customHeight="1">
      <c r="A20" s="37" t="s">
        <v>32</v>
      </c>
      <c r="B20" s="38"/>
      <c r="C20" s="38"/>
      <c r="D20" s="38"/>
      <c r="E20" s="38"/>
      <c r="F20" s="38"/>
      <c r="G20" s="38"/>
      <c r="H20" s="38"/>
      <c r="I20" s="38"/>
      <c r="J20" s="38"/>
      <c r="K20" s="38"/>
      <c r="L20" s="38"/>
      <c r="M20" s="38"/>
      <c r="N20" s="38"/>
      <c r="O20" s="38"/>
      <c r="P20" s="38"/>
      <c r="Q20" s="38"/>
      <c r="R20" s="38"/>
      <c r="S20" s="38"/>
      <c r="T20" s="38"/>
      <c r="U20" s="38"/>
      <c r="V20" s="38">
        <f t="shared" si="1"/>
        <v>0</v>
      </c>
      <c r="W20" s="38">
        <f t="shared" si="2"/>
        <v>0</v>
      </c>
      <c r="X20" s="38">
        <f t="shared" si="3"/>
        <v>0</v>
      </c>
      <c r="Y20" s="39">
        <f t="shared" si="0"/>
        <v>0</v>
      </c>
    </row>
    <row r="21" spans="1:25" s="41" customFormat="1" ht="21" customHeight="1">
      <c r="A21" s="55" t="s">
        <v>33</v>
      </c>
      <c r="B21" s="56">
        <f>SUM(B12:B20)</f>
        <v>0</v>
      </c>
      <c r="C21" s="56">
        <f>SUM(C12:C20)</f>
        <v>0</v>
      </c>
      <c r="D21" s="56">
        <f>SUM(D12:D20)</f>
        <v>0</v>
      </c>
      <c r="E21" s="56">
        <f>SUM(E12:E20)</f>
        <v>0</v>
      </c>
      <c r="F21" s="56">
        <f t="shared" ref="F21:Y21" si="4">SUM(F12:F20)</f>
        <v>0</v>
      </c>
      <c r="G21" s="56">
        <f t="shared" si="4"/>
        <v>0</v>
      </c>
      <c r="H21" s="56">
        <f t="shared" si="4"/>
        <v>0</v>
      </c>
      <c r="I21" s="56">
        <f t="shared" si="4"/>
        <v>0</v>
      </c>
      <c r="J21" s="56">
        <f t="shared" si="4"/>
        <v>0</v>
      </c>
      <c r="K21" s="56">
        <f t="shared" si="4"/>
        <v>0</v>
      </c>
      <c r="L21" s="56">
        <f t="shared" si="4"/>
        <v>0</v>
      </c>
      <c r="M21" s="56">
        <f t="shared" si="4"/>
        <v>0</v>
      </c>
      <c r="N21" s="56">
        <f t="shared" si="4"/>
        <v>0</v>
      </c>
      <c r="O21" s="56">
        <f t="shared" si="4"/>
        <v>0</v>
      </c>
      <c r="P21" s="56">
        <f>SUM(P12:P20)</f>
        <v>0</v>
      </c>
      <c r="Q21" s="56">
        <f t="shared" si="4"/>
        <v>0</v>
      </c>
      <c r="R21" s="56">
        <f t="shared" si="4"/>
        <v>0</v>
      </c>
      <c r="S21" s="56">
        <f t="shared" si="4"/>
        <v>0</v>
      </c>
      <c r="T21" s="56">
        <f t="shared" si="4"/>
        <v>0</v>
      </c>
      <c r="U21" s="56">
        <f t="shared" si="4"/>
        <v>0</v>
      </c>
      <c r="V21" s="56">
        <f t="shared" si="4"/>
        <v>0</v>
      </c>
      <c r="W21" s="56">
        <f t="shared" si="4"/>
        <v>0</v>
      </c>
      <c r="X21" s="56">
        <f t="shared" si="4"/>
        <v>0</v>
      </c>
      <c r="Y21" s="57">
        <f t="shared" si="4"/>
        <v>0</v>
      </c>
    </row>
    <row r="22" spans="1:25" s="41" customFormat="1" ht="21" customHeight="1">
      <c r="A22" s="55" t="s">
        <v>34</v>
      </c>
      <c r="B22" s="253">
        <f>+B21+C21</f>
        <v>0</v>
      </c>
      <c r="C22" s="254"/>
      <c r="D22" s="253">
        <f>+D21+E21</f>
        <v>0</v>
      </c>
      <c r="E22" s="254"/>
      <c r="F22" s="253">
        <f>+F21+G21</f>
        <v>0</v>
      </c>
      <c r="G22" s="254"/>
      <c r="H22" s="253">
        <f>+H21+I21</f>
        <v>0</v>
      </c>
      <c r="I22" s="254"/>
      <c r="J22" s="253">
        <f>+J21+K21</f>
        <v>0</v>
      </c>
      <c r="K22" s="254"/>
      <c r="L22" s="253">
        <f>+L21+M21</f>
        <v>0</v>
      </c>
      <c r="M22" s="254"/>
      <c r="N22" s="253">
        <f>+N21+O21</f>
        <v>0</v>
      </c>
      <c r="O22" s="254"/>
      <c r="P22" s="253">
        <f>+P21+Q21</f>
        <v>0</v>
      </c>
      <c r="Q22" s="254"/>
      <c r="R22" s="253">
        <f>+R21+S21</f>
        <v>0</v>
      </c>
      <c r="S22" s="254"/>
      <c r="T22" s="253">
        <f>+T21+U21</f>
        <v>0</v>
      </c>
      <c r="U22" s="254"/>
      <c r="V22" s="253">
        <f>+V21+W21</f>
        <v>0</v>
      </c>
      <c r="W22" s="254"/>
      <c r="X22" s="253">
        <f>+X21+Y21</f>
        <v>0</v>
      </c>
      <c r="Y22" s="254"/>
    </row>
    <row r="23" spans="1:25" s="41" customFormat="1" ht="21" customHeight="1">
      <c r="A23" s="55" t="s">
        <v>35</v>
      </c>
      <c r="B23" s="58" t="e">
        <f>+B21/B22</f>
        <v>#DIV/0!</v>
      </c>
      <c r="C23" s="58" t="e">
        <f>+C21/B22</f>
        <v>#DIV/0!</v>
      </c>
      <c r="D23" s="58" t="e">
        <f>+D21/D22</f>
        <v>#DIV/0!</v>
      </c>
      <c r="E23" s="58" t="e">
        <f>+E21/D22</f>
        <v>#DIV/0!</v>
      </c>
      <c r="F23" s="58" t="e">
        <f>+F21/F22</f>
        <v>#DIV/0!</v>
      </c>
      <c r="G23" s="58" t="e">
        <f>+G21/F22</f>
        <v>#DIV/0!</v>
      </c>
      <c r="H23" s="58" t="e">
        <f>+H21/H22</f>
        <v>#DIV/0!</v>
      </c>
      <c r="I23" s="58" t="e">
        <f>+I21/H22</f>
        <v>#DIV/0!</v>
      </c>
      <c r="J23" s="58" t="e">
        <f>+J21/J22</f>
        <v>#DIV/0!</v>
      </c>
      <c r="K23" s="58" t="e">
        <f>+K21/J22</f>
        <v>#DIV/0!</v>
      </c>
      <c r="L23" s="58" t="e">
        <f>+L21/L22</f>
        <v>#DIV/0!</v>
      </c>
      <c r="M23" s="58" t="e">
        <f>+M21/L22</f>
        <v>#DIV/0!</v>
      </c>
      <c r="N23" s="58" t="e">
        <f>+N21/N22</f>
        <v>#DIV/0!</v>
      </c>
      <c r="O23" s="58" t="e">
        <f>+O21/N22</f>
        <v>#DIV/0!</v>
      </c>
      <c r="P23" s="58" t="e">
        <f>+P21/P22</f>
        <v>#DIV/0!</v>
      </c>
      <c r="Q23" s="58" t="e">
        <f>+Q21/P22</f>
        <v>#DIV/0!</v>
      </c>
      <c r="R23" s="58" t="e">
        <f>+R21/R22</f>
        <v>#DIV/0!</v>
      </c>
      <c r="S23" s="58" t="e">
        <f>+S21/R22</f>
        <v>#DIV/0!</v>
      </c>
      <c r="T23" s="58" t="e">
        <f>+T21/T22</f>
        <v>#DIV/0!</v>
      </c>
      <c r="U23" s="58" t="e">
        <f>+U21/T22</f>
        <v>#DIV/0!</v>
      </c>
      <c r="V23" s="58" t="e">
        <f>+V21/V22</f>
        <v>#DIV/0!</v>
      </c>
      <c r="W23" s="58" t="e">
        <f>+W21/V22</f>
        <v>#DIV/0!</v>
      </c>
      <c r="X23" s="58" t="e">
        <f>+X21/X22</f>
        <v>#DIV/0!</v>
      </c>
      <c r="Y23" s="58" t="e">
        <f>+Y21/X22</f>
        <v>#DIV/0!</v>
      </c>
    </row>
    <row r="24" spans="1:25">
      <c r="A24" s="34"/>
      <c r="Y24" s="35"/>
    </row>
    <row r="25" spans="1:25">
      <c r="A25" s="34"/>
      <c r="G25" s="255"/>
      <c r="H25" s="255"/>
      <c r="I25" s="255"/>
      <c r="J25" s="255"/>
      <c r="Y25" s="35"/>
    </row>
    <row r="26" spans="1:25">
      <c r="A26" s="34"/>
      <c r="C26" s="42"/>
      <c r="D26" s="42"/>
      <c r="E26" s="42"/>
      <c r="G26" s="250"/>
      <c r="H26" s="250"/>
      <c r="I26" s="250"/>
      <c r="J26" s="250"/>
      <c r="K26" s="42"/>
      <c r="L26" s="42"/>
      <c r="M26" s="42"/>
      <c r="N26" s="42"/>
      <c r="O26" s="42"/>
      <c r="P26" s="42"/>
      <c r="Q26" s="42"/>
      <c r="R26" s="42"/>
      <c r="S26" s="42"/>
      <c r="T26" s="42"/>
      <c r="U26" s="42"/>
      <c r="V26" s="42"/>
      <c r="W26" s="42"/>
      <c r="Y26" s="35"/>
    </row>
    <row r="27" spans="1:25">
      <c r="A27" s="34"/>
      <c r="C27" s="251" t="s">
        <v>36</v>
      </c>
      <c r="D27" s="251"/>
      <c r="E27" s="251"/>
      <c r="F27" s="32"/>
      <c r="G27" s="32"/>
      <c r="H27" s="32"/>
      <c r="I27" s="32"/>
      <c r="J27" s="32"/>
      <c r="K27" s="32"/>
      <c r="L27" s="32"/>
      <c r="M27" s="32"/>
      <c r="N27" s="32"/>
      <c r="O27" s="32"/>
      <c r="P27" s="32"/>
      <c r="Q27" s="32"/>
      <c r="R27" s="32"/>
      <c r="S27" s="32"/>
      <c r="T27" s="32"/>
      <c r="U27" s="32"/>
      <c r="V27" s="32" t="s">
        <v>37</v>
      </c>
      <c r="W27" s="32"/>
      <c r="Y27" s="35"/>
    </row>
    <row r="28" spans="1:25" ht="13" thickBot="1">
      <c r="A28" s="43"/>
      <c r="B28" s="44"/>
      <c r="C28" s="252"/>
      <c r="D28" s="252"/>
      <c r="E28" s="252"/>
      <c r="F28" s="45"/>
      <c r="G28" s="45"/>
      <c r="H28" s="45"/>
      <c r="I28" s="45"/>
      <c r="J28" s="45"/>
      <c r="K28" s="45"/>
      <c r="L28" s="45"/>
      <c r="M28" s="45"/>
      <c r="N28" s="45"/>
      <c r="O28" s="45"/>
      <c r="P28" s="45"/>
      <c r="Q28" s="45"/>
      <c r="R28" s="45"/>
      <c r="S28" s="45"/>
      <c r="T28" s="45"/>
      <c r="U28" s="45"/>
      <c r="V28" s="45"/>
      <c r="W28" s="45"/>
      <c r="X28" s="45"/>
      <c r="Y28" s="46"/>
    </row>
    <row r="29" spans="1:25" ht="13" thickTop="1">
      <c r="Y29" s="47"/>
    </row>
    <row r="33" spans="1:1">
      <c r="A33" s="48"/>
    </row>
    <row r="34" spans="1:1">
      <c r="A34" s="48"/>
    </row>
  </sheetData>
  <mergeCells count="29">
    <mergeCell ref="A3:Y3"/>
    <mergeCell ref="A4:Y4"/>
    <mergeCell ref="D9:E9"/>
    <mergeCell ref="F9:G9"/>
    <mergeCell ref="H9:I9"/>
    <mergeCell ref="J9:K9"/>
    <mergeCell ref="L9:M9"/>
    <mergeCell ref="N9:O9"/>
    <mergeCell ref="P9:Q9"/>
    <mergeCell ref="R9:S9"/>
    <mergeCell ref="T22:U22"/>
    <mergeCell ref="V22:W22"/>
    <mergeCell ref="X22:Y22"/>
    <mergeCell ref="G25:J25"/>
    <mergeCell ref="T9:U9"/>
    <mergeCell ref="V9:W9"/>
    <mergeCell ref="X9:Y9"/>
    <mergeCell ref="F22:G22"/>
    <mergeCell ref="H22:I22"/>
    <mergeCell ref="J22:K22"/>
    <mergeCell ref="L22:M22"/>
    <mergeCell ref="N22:O22"/>
    <mergeCell ref="G26:J26"/>
    <mergeCell ref="C27:E27"/>
    <mergeCell ref="C28:E28"/>
    <mergeCell ref="P22:Q22"/>
    <mergeCell ref="R22:S22"/>
    <mergeCell ref="B22:C22"/>
    <mergeCell ref="D22:E22"/>
  </mergeCells>
  <pageMargins left="0.11811023622047245" right="0.11811023622047245" top="0.35433070866141736" bottom="0.35433070866141736" header="0.31496062992125984" footer="0.31496062992125984"/>
  <pageSetup paperSize="9" scale="4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CE9CF-0DCD-423C-A17C-50BCDB169252}">
  <dimension ref="B1:T28"/>
  <sheetViews>
    <sheetView showGridLines="0" workbookViewId="0">
      <selection activeCell="J3" sqref="J3"/>
    </sheetView>
  </sheetViews>
  <sheetFormatPr defaultColWidth="9.1796875" defaultRowHeight="12.5"/>
  <cols>
    <col min="1" max="1" width="0.1796875" style="176" customWidth="1"/>
    <col min="2" max="2" width="2.81640625" style="176" customWidth="1"/>
    <col min="3" max="3" width="1" style="176" customWidth="1"/>
    <col min="4" max="4" width="17.54296875" style="176" customWidth="1"/>
    <col min="5" max="5" width="3.26953125" style="176" customWidth="1"/>
    <col min="6" max="6" width="3" style="176" customWidth="1"/>
    <col min="7" max="7" width="24.81640625" style="176" customWidth="1"/>
    <col min="8" max="8" width="12.1796875" style="176" customWidth="1"/>
    <col min="9" max="9" width="1.453125" style="176" customWidth="1"/>
    <col min="10" max="10" width="8.453125" style="176" customWidth="1"/>
    <col min="11" max="11" width="7.54296875" style="176" customWidth="1"/>
    <col min="12" max="12" width="6.26953125" style="176" customWidth="1"/>
    <col min="13" max="14" width="13.7265625" style="176" customWidth="1"/>
    <col min="15" max="15" width="12.26953125" style="176" customWidth="1"/>
    <col min="16" max="17" width="6.81640625" style="176" customWidth="1"/>
    <col min="18" max="18" width="13.54296875" style="176" customWidth="1"/>
    <col min="19" max="19" width="0" style="176" hidden="1" customWidth="1"/>
    <col min="20" max="20" width="11.453125" style="176" customWidth="1"/>
    <col min="21" max="256" width="9.1796875" style="176"/>
    <col min="257" max="257" width="0.1796875" style="176" customWidth="1"/>
    <col min="258" max="258" width="2.81640625" style="176" customWidth="1"/>
    <col min="259" max="259" width="1" style="176" customWidth="1"/>
    <col min="260" max="260" width="17.54296875" style="176" customWidth="1"/>
    <col min="261" max="261" width="3.26953125" style="176" customWidth="1"/>
    <col min="262" max="262" width="3" style="176" customWidth="1"/>
    <col min="263" max="263" width="24.81640625" style="176" customWidth="1"/>
    <col min="264" max="264" width="12.1796875" style="176" customWidth="1"/>
    <col min="265" max="265" width="1.453125" style="176" customWidth="1"/>
    <col min="266" max="266" width="8.453125" style="176" customWidth="1"/>
    <col min="267" max="267" width="7.54296875" style="176" customWidth="1"/>
    <col min="268" max="268" width="6.26953125" style="176" customWidth="1"/>
    <col min="269" max="270" width="13.7265625" style="176" customWidth="1"/>
    <col min="271" max="271" width="12.26953125" style="176" customWidth="1"/>
    <col min="272" max="273" width="6.81640625" style="176" customWidth="1"/>
    <col min="274" max="274" width="13.54296875" style="176" customWidth="1"/>
    <col min="275" max="275" width="0" style="176" hidden="1" customWidth="1"/>
    <col min="276" max="276" width="11.453125" style="176" customWidth="1"/>
    <col min="277" max="512" width="9.1796875" style="176"/>
    <col min="513" max="513" width="0.1796875" style="176" customWidth="1"/>
    <col min="514" max="514" width="2.81640625" style="176" customWidth="1"/>
    <col min="515" max="515" width="1" style="176" customWidth="1"/>
    <col min="516" max="516" width="17.54296875" style="176" customWidth="1"/>
    <col min="517" max="517" width="3.26953125" style="176" customWidth="1"/>
    <col min="518" max="518" width="3" style="176" customWidth="1"/>
    <col min="519" max="519" width="24.81640625" style="176" customWidth="1"/>
    <col min="520" max="520" width="12.1796875" style="176" customWidth="1"/>
    <col min="521" max="521" width="1.453125" style="176" customWidth="1"/>
    <col min="522" max="522" width="8.453125" style="176" customWidth="1"/>
    <col min="523" max="523" width="7.54296875" style="176" customWidth="1"/>
    <col min="524" max="524" width="6.26953125" style="176" customWidth="1"/>
    <col min="525" max="526" width="13.7265625" style="176" customWidth="1"/>
    <col min="527" max="527" width="12.26953125" style="176" customWidth="1"/>
    <col min="528" max="529" width="6.81640625" style="176" customWidth="1"/>
    <col min="530" max="530" width="13.54296875" style="176" customWidth="1"/>
    <col min="531" max="531" width="0" style="176" hidden="1" customWidth="1"/>
    <col min="532" max="532" width="11.453125" style="176" customWidth="1"/>
    <col min="533" max="768" width="9.1796875" style="176"/>
    <col min="769" max="769" width="0.1796875" style="176" customWidth="1"/>
    <col min="770" max="770" width="2.81640625" style="176" customWidth="1"/>
    <col min="771" max="771" width="1" style="176" customWidth="1"/>
    <col min="772" max="772" width="17.54296875" style="176" customWidth="1"/>
    <col min="773" max="773" width="3.26953125" style="176" customWidth="1"/>
    <col min="774" max="774" width="3" style="176" customWidth="1"/>
    <col min="775" max="775" width="24.81640625" style="176" customWidth="1"/>
    <col min="776" max="776" width="12.1796875" style="176" customWidth="1"/>
    <col min="777" max="777" width="1.453125" style="176" customWidth="1"/>
    <col min="778" max="778" width="8.453125" style="176" customWidth="1"/>
    <col min="779" max="779" width="7.54296875" style="176" customWidth="1"/>
    <col min="780" max="780" width="6.26953125" style="176" customWidth="1"/>
    <col min="781" max="782" width="13.7265625" style="176" customWidth="1"/>
    <col min="783" max="783" width="12.26953125" style="176" customWidth="1"/>
    <col min="784" max="785" width="6.81640625" style="176" customWidth="1"/>
    <col min="786" max="786" width="13.54296875" style="176" customWidth="1"/>
    <col min="787" max="787" width="0" style="176" hidden="1" customWidth="1"/>
    <col min="788" max="788" width="11.453125" style="176" customWidth="1"/>
    <col min="789" max="1024" width="9.1796875" style="176"/>
    <col min="1025" max="1025" width="0.1796875" style="176" customWidth="1"/>
    <col min="1026" max="1026" width="2.81640625" style="176" customWidth="1"/>
    <col min="1027" max="1027" width="1" style="176" customWidth="1"/>
    <col min="1028" max="1028" width="17.54296875" style="176" customWidth="1"/>
    <col min="1029" max="1029" width="3.26953125" style="176" customWidth="1"/>
    <col min="1030" max="1030" width="3" style="176" customWidth="1"/>
    <col min="1031" max="1031" width="24.81640625" style="176" customWidth="1"/>
    <col min="1032" max="1032" width="12.1796875" style="176" customWidth="1"/>
    <col min="1033" max="1033" width="1.453125" style="176" customWidth="1"/>
    <col min="1034" max="1034" width="8.453125" style="176" customWidth="1"/>
    <col min="1035" max="1035" width="7.54296875" style="176" customWidth="1"/>
    <col min="1036" max="1036" width="6.26953125" style="176" customWidth="1"/>
    <col min="1037" max="1038" width="13.7265625" style="176" customWidth="1"/>
    <col min="1039" max="1039" width="12.26953125" style="176" customWidth="1"/>
    <col min="1040" max="1041" width="6.81640625" style="176" customWidth="1"/>
    <col min="1042" max="1042" width="13.54296875" style="176" customWidth="1"/>
    <col min="1043" max="1043" width="0" style="176" hidden="1" customWidth="1"/>
    <col min="1044" max="1044" width="11.453125" style="176" customWidth="1"/>
    <col min="1045" max="1280" width="9.1796875" style="176"/>
    <col min="1281" max="1281" width="0.1796875" style="176" customWidth="1"/>
    <col min="1282" max="1282" width="2.81640625" style="176" customWidth="1"/>
    <col min="1283" max="1283" width="1" style="176" customWidth="1"/>
    <col min="1284" max="1284" width="17.54296875" style="176" customWidth="1"/>
    <col min="1285" max="1285" width="3.26953125" style="176" customWidth="1"/>
    <col min="1286" max="1286" width="3" style="176" customWidth="1"/>
    <col min="1287" max="1287" width="24.81640625" style="176" customWidth="1"/>
    <col min="1288" max="1288" width="12.1796875" style="176" customWidth="1"/>
    <col min="1289" max="1289" width="1.453125" style="176" customWidth="1"/>
    <col min="1290" max="1290" width="8.453125" style="176" customWidth="1"/>
    <col min="1291" max="1291" width="7.54296875" style="176" customWidth="1"/>
    <col min="1292" max="1292" width="6.26953125" style="176" customWidth="1"/>
    <col min="1293" max="1294" width="13.7265625" style="176" customWidth="1"/>
    <col min="1295" max="1295" width="12.26953125" style="176" customWidth="1"/>
    <col min="1296" max="1297" width="6.81640625" style="176" customWidth="1"/>
    <col min="1298" max="1298" width="13.54296875" style="176" customWidth="1"/>
    <col min="1299" max="1299" width="0" style="176" hidden="1" customWidth="1"/>
    <col min="1300" max="1300" width="11.453125" style="176" customWidth="1"/>
    <col min="1301" max="1536" width="9.1796875" style="176"/>
    <col min="1537" max="1537" width="0.1796875" style="176" customWidth="1"/>
    <col min="1538" max="1538" width="2.81640625" style="176" customWidth="1"/>
    <col min="1539" max="1539" width="1" style="176" customWidth="1"/>
    <col min="1540" max="1540" width="17.54296875" style="176" customWidth="1"/>
    <col min="1541" max="1541" width="3.26953125" style="176" customWidth="1"/>
    <col min="1542" max="1542" width="3" style="176" customWidth="1"/>
    <col min="1543" max="1543" width="24.81640625" style="176" customWidth="1"/>
    <col min="1544" max="1544" width="12.1796875" style="176" customWidth="1"/>
    <col min="1545" max="1545" width="1.453125" style="176" customWidth="1"/>
    <col min="1546" max="1546" width="8.453125" style="176" customWidth="1"/>
    <col min="1547" max="1547" width="7.54296875" style="176" customWidth="1"/>
    <col min="1548" max="1548" width="6.26953125" style="176" customWidth="1"/>
    <col min="1549" max="1550" width="13.7265625" style="176" customWidth="1"/>
    <col min="1551" max="1551" width="12.26953125" style="176" customWidth="1"/>
    <col min="1552" max="1553" width="6.81640625" style="176" customWidth="1"/>
    <col min="1554" max="1554" width="13.54296875" style="176" customWidth="1"/>
    <col min="1555" max="1555" width="0" style="176" hidden="1" customWidth="1"/>
    <col min="1556" max="1556" width="11.453125" style="176" customWidth="1"/>
    <col min="1557" max="1792" width="9.1796875" style="176"/>
    <col min="1793" max="1793" width="0.1796875" style="176" customWidth="1"/>
    <col min="1794" max="1794" width="2.81640625" style="176" customWidth="1"/>
    <col min="1795" max="1795" width="1" style="176" customWidth="1"/>
    <col min="1796" max="1796" width="17.54296875" style="176" customWidth="1"/>
    <col min="1797" max="1797" width="3.26953125" style="176" customWidth="1"/>
    <col min="1798" max="1798" width="3" style="176" customWidth="1"/>
    <col min="1799" max="1799" width="24.81640625" style="176" customWidth="1"/>
    <col min="1800" max="1800" width="12.1796875" style="176" customWidth="1"/>
    <col min="1801" max="1801" width="1.453125" style="176" customWidth="1"/>
    <col min="1802" max="1802" width="8.453125" style="176" customWidth="1"/>
    <col min="1803" max="1803" width="7.54296875" style="176" customWidth="1"/>
    <col min="1804" max="1804" width="6.26953125" style="176" customWidth="1"/>
    <col min="1805" max="1806" width="13.7265625" style="176" customWidth="1"/>
    <col min="1807" max="1807" width="12.26953125" style="176" customWidth="1"/>
    <col min="1808" max="1809" width="6.81640625" style="176" customWidth="1"/>
    <col min="1810" max="1810" width="13.54296875" style="176" customWidth="1"/>
    <col min="1811" max="1811" width="0" style="176" hidden="1" customWidth="1"/>
    <col min="1812" max="1812" width="11.453125" style="176" customWidth="1"/>
    <col min="1813" max="2048" width="9.1796875" style="176"/>
    <col min="2049" max="2049" width="0.1796875" style="176" customWidth="1"/>
    <col min="2050" max="2050" width="2.81640625" style="176" customWidth="1"/>
    <col min="2051" max="2051" width="1" style="176" customWidth="1"/>
    <col min="2052" max="2052" width="17.54296875" style="176" customWidth="1"/>
    <col min="2053" max="2053" width="3.26953125" style="176" customWidth="1"/>
    <col min="2054" max="2054" width="3" style="176" customWidth="1"/>
    <col min="2055" max="2055" width="24.81640625" style="176" customWidth="1"/>
    <col min="2056" max="2056" width="12.1796875" style="176" customWidth="1"/>
    <col min="2057" max="2057" width="1.453125" style="176" customWidth="1"/>
    <col min="2058" max="2058" width="8.453125" style="176" customWidth="1"/>
    <col min="2059" max="2059" width="7.54296875" style="176" customWidth="1"/>
    <col min="2060" max="2060" width="6.26953125" style="176" customWidth="1"/>
    <col min="2061" max="2062" width="13.7265625" style="176" customWidth="1"/>
    <col min="2063" max="2063" width="12.26953125" style="176" customWidth="1"/>
    <col min="2064" max="2065" width="6.81640625" style="176" customWidth="1"/>
    <col min="2066" max="2066" width="13.54296875" style="176" customWidth="1"/>
    <col min="2067" max="2067" width="0" style="176" hidden="1" customWidth="1"/>
    <col min="2068" max="2068" width="11.453125" style="176" customWidth="1"/>
    <col min="2069" max="2304" width="9.1796875" style="176"/>
    <col min="2305" max="2305" width="0.1796875" style="176" customWidth="1"/>
    <col min="2306" max="2306" width="2.81640625" style="176" customWidth="1"/>
    <col min="2307" max="2307" width="1" style="176" customWidth="1"/>
    <col min="2308" max="2308" width="17.54296875" style="176" customWidth="1"/>
    <col min="2309" max="2309" width="3.26953125" style="176" customWidth="1"/>
    <col min="2310" max="2310" width="3" style="176" customWidth="1"/>
    <col min="2311" max="2311" width="24.81640625" style="176" customWidth="1"/>
    <col min="2312" max="2312" width="12.1796875" style="176" customWidth="1"/>
    <col min="2313" max="2313" width="1.453125" style="176" customWidth="1"/>
    <col min="2314" max="2314" width="8.453125" style="176" customWidth="1"/>
    <col min="2315" max="2315" width="7.54296875" style="176" customWidth="1"/>
    <col min="2316" max="2316" width="6.26953125" style="176" customWidth="1"/>
    <col min="2317" max="2318" width="13.7265625" style="176" customWidth="1"/>
    <col min="2319" max="2319" width="12.26953125" style="176" customWidth="1"/>
    <col min="2320" max="2321" width="6.81640625" style="176" customWidth="1"/>
    <col min="2322" max="2322" width="13.54296875" style="176" customWidth="1"/>
    <col min="2323" max="2323" width="0" style="176" hidden="1" customWidth="1"/>
    <col min="2324" max="2324" width="11.453125" style="176" customWidth="1"/>
    <col min="2325" max="2560" width="9.1796875" style="176"/>
    <col min="2561" max="2561" width="0.1796875" style="176" customWidth="1"/>
    <col min="2562" max="2562" width="2.81640625" style="176" customWidth="1"/>
    <col min="2563" max="2563" width="1" style="176" customWidth="1"/>
    <col min="2564" max="2564" width="17.54296875" style="176" customWidth="1"/>
    <col min="2565" max="2565" width="3.26953125" style="176" customWidth="1"/>
    <col min="2566" max="2566" width="3" style="176" customWidth="1"/>
    <col min="2567" max="2567" width="24.81640625" style="176" customWidth="1"/>
    <col min="2568" max="2568" width="12.1796875" style="176" customWidth="1"/>
    <col min="2569" max="2569" width="1.453125" style="176" customWidth="1"/>
    <col min="2570" max="2570" width="8.453125" style="176" customWidth="1"/>
    <col min="2571" max="2571" width="7.54296875" style="176" customWidth="1"/>
    <col min="2572" max="2572" width="6.26953125" style="176" customWidth="1"/>
    <col min="2573" max="2574" width="13.7265625" style="176" customWidth="1"/>
    <col min="2575" max="2575" width="12.26953125" style="176" customWidth="1"/>
    <col min="2576" max="2577" width="6.81640625" style="176" customWidth="1"/>
    <col min="2578" max="2578" width="13.54296875" style="176" customWidth="1"/>
    <col min="2579" max="2579" width="0" style="176" hidden="1" customWidth="1"/>
    <col min="2580" max="2580" width="11.453125" style="176" customWidth="1"/>
    <col min="2581" max="2816" width="9.1796875" style="176"/>
    <col min="2817" max="2817" width="0.1796875" style="176" customWidth="1"/>
    <col min="2818" max="2818" width="2.81640625" style="176" customWidth="1"/>
    <col min="2819" max="2819" width="1" style="176" customWidth="1"/>
    <col min="2820" max="2820" width="17.54296875" style="176" customWidth="1"/>
    <col min="2821" max="2821" width="3.26953125" style="176" customWidth="1"/>
    <col min="2822" max="2822" width="3" style="176" customWidth="1"/>
    <col min="2823" max="2823" width="24.81640625" style="176" customWidth="1"/>
    <col min="2824" max="2824" width="12.1796875" style="176" customWidth="1"/>
    <col min="2825" max="2825" width="1.453125" style="176" customWidth="1"/>
    <col min="2826" max="2826" width="8.453125" style="176" customWidth="1"/>
    <col min="2827" max="2827" width="7.54296875" style="176" customWidth="1"/>
    <col min="2828" max="2828" width="6.26953125" style="176" customWidth="1"/>
    <col min="2829" max="2830" width="13.7265625" style="176" customWidth="1"/>
    <col min="2831" max="2831" width="12.26953125" style="176" customWidth="1"/>
    <col min="2832" max="2833" width="6.81640625" style="176" customWidth="1"/>
    <col min="2834" max="2834" width="13.54296875" style="176" customWidth="1"/>
    <col min="2835" max="2835" width="0" style="176" hidden="1" customWidth="1"/>
    <col min="2836" max="2836" width="11.453125" style="176" customWidth="1"/>
    <col min="2837" max="3072" width="9.1796875" style="176"/>
    <col min="3073" max="3073" width="0.1796875" style="176" customWidth="1"/>
    <col min="3074" max="3074" width="2.81640625" style="176" customWidth="1"/>
    <col min="3075" max="3075" width="1" style="176" customWidth="1"/>
    <col min="3076" max="3076" width="17.54296875" style="176" customWidth="1"/>
    <col min="3077" max="3077" width="3.26953125" style="176" customWidth="1"/>
    <col min="3078" max="3078" width="3" style="176" customWidth="1"/>
    <col min="3079" max="3079" width="24.81640625" style="176" customWidth="1"/>
    <col min="3080" max="3080" width="12.1796875" style="176" customWidth="1"/>
    <col min="3081" max="3081" width="1.453125" style="176" customWidth="1"/>
    <col min="3082" max="3082" width="8.453125" style="176" customWidth="1"/>
    <col min="3083" max="3083" width="7.54296875" style="176" customWidth="1"/>
    <col min="3084" max="3084" width="6.26953125" style="176" customWidth="1"/>
    <col min="3085" max="3086" width="13.7265625" style="176" customWidth="1"/>
    <col min="3087" max="3087" width="12.26953125" style="176" customWidth="1"/>
    <col min="3088" max="3089" width="6.81640625" style="176" customWidth="1"/>
    <col min="3090" max="3090" width="13.54296875" style="176" customWidth="1"/>
    <col min="3091" max="3091" width="0" style="176" hidden="1" customWidth="1"/>
    <col min="3092" max="3092" width="11.453125" style="176" customWidth="1"/>
    <col min="3093" max="3328" width="9.1796875" style="176"/>
    <col min="3329" max="3329" width="0.1796875" style="176" customWidth="1"/>
    <col min="3330" max="3330" width="2.81640625" style="176" customWidth="1"/>
    <col min="3331" max="3331" width="1" style="176" customWidth="1"/>
    <col min="3332" max="3332" width="17.54296875" style="176" customWidth="1"/>
    <col min="3333" max="3333" width="3.26953125" style="176" customWidth="1"/>
    <col min="3334" max="3334" width="3" style="176" customWidth="1"/>
    <col min="3335" max="3335" width="24.81640625" style="176" customWidth="1"/>
    <col min="3336" max="3336" width="12.1796875" style="176" customWidth="1"/>
    <col min="3337" max="3337" width="1.453125" style="176" customWidth="1"/>
    <col min="3338" max="3338" width="8.453125" style="176" customWidth="1"/>
    <col min="3339" max="3339" width="7.54296875" style="176" customWidth="1"/>
    <col min="3340" max="3340" width="6.26953125" style="176" customWidth="1"/>
    <col min="3341" max="3342" width="13.7265625" style="176" customWidth="1"/>
    <col min="3343" max="3343" width="12.26953125" style="176" customWidth="1"/>
    <col min="3344" max="3345" width="6.81640625" style="176" customWidth="1"/>
    <col min="3346" max="3346" width="13.54296875" style="176" customWidth="1"/>
    <col min="3347" max="3347" width="0" style="176" hidden="1" customWidth="1"/>
    <col min="3348" max="3348" width="11.453125" style="176" customWidth="1"/>
    <col min="3349" max="3584" width="9.1796875" style="176"/>
    <col min="3585" max="3585" width="0.1796875" style="176" customWidth="1"/>
    <col min="3586" max="3586" width="2.81640625" style="176" customWidth="1"/>
    <col min="3587" max="3587" width="1" style="176" customWidth="1"/>
    <col min="3588" max="3588" width="17.54296875" style="176" customWidth="1"/>
    <col min="3589" max="3589" width="3.26953125" style="176" customWidth="1"/>
    <col min="3590" max="3590" width="3" style="176" customWidth="1"/>
    <col min="3591" max="3591" width="24.81640625" style="176" customWidth="1"/>
    <col min="3592" max="3592" width="12.1796875" style="176" customWidth="1"/>
    <col min="3593" max="3593" width="1.453125" style="176" customWidth="1"/>
    <col min="3594" max="3594" width="8.453125" style="176" customWidth="1"/>
    <col min="3595" max="3595" width="7.54296875" style="176" customWidth="1"/>
    <col min="3596" max="3596" width="6.26953125" style="176" customWidth="1"/>
    <col min="3597" max="3598" width="13.7265625" style="176" customWidth="1"/>
    <col min="3599" max="3599" width="12.26953125" style="176" customWidth="1"/>
    <col min="3600" max="3601" width="6.81640625" style="176" customWidth="1"/>
    <col min="3602" max="3602" width="13.54296875" style="176" customWidth="1"/>
    <col min="3603" max="3603" width="0" style="176" hidden="1" customWidth="1"/>
    <col min="3604" max="3604" width="11.453125" style="176" customWidth="1"/>
    <col min="3605" max="3840" width="9.1796875" style="176"/>
    <col min="3841" max="3841" width="0.1796875" style="176" customWidth="1"/>
    <col min="3842" max="3842" width="2.81640625" style="176" customWidth="1"/>
    <col min="3843" max="3843" width="1" style="176" customWidth="1"/>
    <col min="3844" max="3844" width="17.54296875" style="176" customWidth="1"/>
    <col min="3845" max="3845" width="3.26953125" style="176" customWidth="1"/>
    <col min="3846" max="3846" width="3" style="176" customWidth="1"/>
    <col min="3847" max="3847" width="24.81640625" style="176" customWidth="1"/>
    <col min="3848" max="3848" width="12.1796875" style="176" customWidth="1"/>
    <col min="3849" max="3849" width="1.453125" style="176" customWidth="1"/>
    <col min="3850" max="3850" width="8.453125" style="176" customWidth="1"/>
    <col min="3851" max="3851" width="7.54296875" style="176" customWidth="1"/>
    <col min="3852" max="3852" width="6.26953125" style="176" customWidth="1"/>
    <col min="3853" max="3854" width="13.7265625" style="176" customWidth="1"/>
    <col min="3855" max="3855" width="12.26953125" style="176" customWidth="1"/>
    <col min="3856" max="3857" width="6.81640625" style="176" customWidth="1"/>
    <col min="3858" max="3858" width="13.54296875" style="176" customWidth="1"/>
    <col min="3859" max="3859" width="0" style="176" hidden="1" customWidth="1"/>
    <col min="3860" max="3860" width="11.453125" style="176" customWidth="1"/>
    <col min="3861" max="4096" width="9.1796875" style="176"/>
    <col min="4097" max="4097" width="0.1796875" style="176" customWidth="1"/>
    <col min="4098" max="4098" width="2.81640625" style="176" customWidth="1"/>
    <col min="4099" max="4099" width="1" style="176" customWidth="1"/>
    <col min="4100" max="4100" width="17.54296875" style="176" customWidth="1"/>
    <col min="4101" max="4101" width="3.26953125" style="176" customWidth="1"/>
    <col min="4102" max="4102" width="3" style="176" customWidth="1"/>
    <col min="4103" max="4103" width="24.81640625" style="176" customWidth="1"/>
    <col min="4104" max="4104" width="12.1796875" style="176" customWidth="1"/>
    <col min="4105" max="4105" width="1.453125" style="176" customWidth="1"/>
    <col min="4106" max="4106" width="8.453125" style="176" customWidth="1"/>
    <col min="4107" max="4107" width="7.54296875" style="176" customWidth="1"/>
    <col min="4108" max="4108" width="6.26953125" style="176" customWidth="1"/>
    <col min="4109" max="4110" width="13.7265625" style="176" customWidth="1"/>
    <col min="4111" max="4111" width="12.26953125" style="176" customWidth="1"/>
    <col min="4112" max="4113" width="6.81640625" style="176" customWidth="1"/>
    <col min="4114" max="4114" width="13.54296875" style="176" customWidth="1"/>
    <col min="4115" max="4115" width="0" style="176" hidden="1" customWidth="1"/>
    <col min="4116" max="4116" width="11.453125" style="176" customWidth="1"/>
    <col min="4117" max="4352" width="9.1796875" style="176"/>
    <col min="4353" max="4353" width="0.1796875" style="176" customWidth="1"/>
    <col min="4354" max="4354" width="2.81640625" style="176" customWidth="1"/>
    <col min="4355" max="4355" width="1" style="176" customWidth="1"/>
    <col min="4356" max="4356" width="17.54296875" style="176" customWidth="1"/>
    <col min="4357" max="4357" width="3.26953125" style="176" customWidth="1"/>
    <col min="4358" max="4358" width="3" style="176" customWidth="1"/>
    <col min="4359" max="4359" width="24.81640625" style="176" customWidth="1"/>
    <col min="4360" max="4360" width="12.1796875" style="176" customWidth="1"/>
    <col min="4361" max="4361" width="1.453125" style="176" customWidth="1"/>
    <col min="4362" max="4362" width="8.453125" style="176" customWidth="1"/>
    <col min="4363" max="4363" width="7.54296875" style="176" customWidth="1"/>
    <col min="4364" max="4364" width="6.26953125" style="176" customWidth="1"/>
    <col min="4365" max="4366" width="13.7265625" style="176" customWidth="1"/>
    <col min="4367" max="4367" width="12.26953125" style="176" customWidth="1"/>
    <col min="4368" max="4369" width="6.81640625" style="176" customWidth="1"/>
    <col min="4370" max="4370" width="13.54296875" style="176" customWidth="1"/>
    <col min="4371" max="4371" width="0" style="176" hidden="1" customWidth="1"/>
    <col min="4372" max="4372" width="11.453125" style="176" customWidth="1"/>
    <col min="4373" max="4608" width="9.1796875" style="176"/>
    <col min="4609" max="4609" width="0.1796875" style="176" customWidth="1"/>
    <col min="4610" max="4610" width="2.81640625" style="176" customWidth="1"/>
    <col min="4611" max="4611" width="1" style="176" customWidth="1"/>
    <col min="4612" max="4612" width="17.54296875" style="176" customWidth="1"/>
    <col min="4613" max="4613" width="3.26953125" style="176" customWidth="1"/>
    <col min="4614" max="4614" width="3" style="176" customWidth="1"/>
    <col min="4615" max="4615" width="24.81640625" style="176" customWidth="1"/>
    <col min="4616" max="4616" width="12.1796875" style="176" customWidth="1"/>
    <col min="4617" max="4617" width="1.453125" style="176" customWidth="1"/>
    <col min="4618" max="4618" width="8.453125" style="176" customWidth="1"/>
    <col min="4619" max="4619" width="7.54296875" style="176" customWidth="1"/>
    <col min="4620" max="4620" width="6.26953125" style="176" customWidth="1"/>
    <col min="4621" max="4622" width="13.7265625" style="176" customWidth="1"/>
    <col min="4623" max="4623" width="12.26953125" style="176" customWidth="1"/>
    <col min="4624" max="4625" width="6.81640625" style="176" customWidth="1"/>
    <col min="4626" max="4626" width="13.54296875" style="176" customWidth="1"/>
    <col min="4627" max="4627" width="0" style="176" hidden="1" customWidth="1"/>
    <col min="4628" max="4628" width="11.453125" style="176" customWidth="1"/>
    <col min="4629" max="4864" width="9.1796875" style="176"/>
    <col min="4865" max="4865" width="0.1796875" style="176" customWidth="1"/>
    <col min="4866" max="4866" width="2.81640625" style="176" customWidth="1"/>
    <col min="4867" max="4867" width="1" style="176" customWidth="1"/>
    <col min="4868" max="4868" width="17.54296875" style="176" customWidth="1"/>
    <col min="4869" max="4869" width="3.26953125" style="176" customWidth="1"/>
    <col min="4870" max="4870" width="3" style="176" customWidth="1"/>
    <col min="4871" max="4871" width="24.81640625" style="176" customWidth="1"/>
    <col min="4872" max="4872" width="12.1796875" style="176" customWidth="1"/>
    <col min="4873" max="4873" width="1.453125" style="176" customWidth="1"/>
    <col min="4874" max="4874" width="8.453125" style="176" customWidth="1"/>
    <col min="4875" max="4875" width="7.54296875" style="176" customWidth="1"/>
    <col min="4876" max="4876" width="6.26953125" style="176" customWidth="1"/>
    <col min="4877" max="4878" width="13.7265625" style="176" customWidth="1"/>
    <col min="4879" max="4879" width="12.26953125" style="176" customWidth="1"/>
    <col min="4880" max="4881" width="6.81640625" style="176" customWidth="1"/>
    <col min="4882" max="4882" width="13.54296875" style="176" customWidth="1"/>
    <col min="4883" max="4883" width="0" style="176" hidden="1" customWidth="1"/>
    <col min="4884" max="4884" width="11.453125" style="176" customWidth="1"/>
    <col min="4885" max="5120" width="9.1796875" style="176"/>
    <col min="5121" max="5121" width="0.1796875" style="176" customWidth="1"/>
    <col min="5122" max="5122" width="2.81640625" style="176" customWidth="1"/>
    <col min="5123" max="5123" width="1" style="176" customWidth="1"/>
    <col min="5124" max="5124" width="17.54296875" style="176" customWidth="1"/>
    <col min="5125" max="5125" width="3.26953125" style="176" customWidth="1"/>
    <col min="5126" max="5126" width="3" style="176" customWidth="1"/>
    <col min="5127" max="5127" width="24.81640625" style="176" customWidth="1"/>
    <col min="5128" max="5128" width="12.1796875" style="176" customWidth="1"/>
    <col min="5129" max="5129" width="1.453125" style="176" customWidth="1"/>
    <col min="5130" max="5130" width="8.453125" style="176" customWidth="1"/>
    <col min="5131" max="5131" width="7.54296875" style="176" customWidth="1"/>
    <col min="5132" max="5132" width="6.26953125" style="176" customWidth="1"/>
    <col min="5133" max="5134" width="13.7265625" style="176" customWidth="1"/>
    <col min="5135" max="5135" width="12.26953125" style="176" customWidth="1"/>
    <col min="5136" max="5137" width="6.81640625" style="176" customWidth="1"/>
    <col min="5138" max="5138" width="13.54296875" style="176" customWidth="1"/>
    <col min="5139" max="5139" width="0" style="176" hidden="1" customWidth="1"/>
    <col min="5140" max="5140" width="11.453125" style="176" customWidth="1"/>
    <col min="5141" max="5376" width="9.1796875" style="176"/>
    <col min="5377" max="5377" width="0.1796875" style="176" customWidth="1"/>
    <col min="5378" max="5378" width="2.81640625" style="176" customWidth="1"/>
    <col min="5379" max="5379" width="1" style="176" customWidth="1"/>
    <col min="5380" max="5380" width="17.54296875" style="176" customWidth="1"/>
    <col min="5381" max="5381" width="3.26953125" style="176" customWidth="1"/>
    <col min="5382" max="5382" width="3" style="176" customWidth="1"/>
    <col min="5383" max="5383" width="24.81640625" style="176" customWidth="1"/>
    <col min="5384" max="5384" width="12.1796875" style="176" customWidth="1"/>
    <col min="5385" max="5385" width="1.453125" style="176" customWidth="1"/>
    <col min="5386" max="5386" width="8.453125" style="176" customWidth="1"/>
    <col min="5387" max="5387" width="7.54296875" style="176" customWidth="1"/>
    <col min="5388" max="5388" width="6.26953125" style="176" customWidth="1"/>
    <col min="5389" max="5390" width="13.7265625" style="176" customWidth="1"/>
    <col min="5391" max="5391" width="12.26953125" style="176" customWidth="1"/>
    <col min="5392" max="5393" width="6.81640625" style="176" customWidth="1"/>
    <col min="5394" max="5394" width="13.54296875" style="176" customWidth="1"/>
    <col min="5395" max="5395" width="0" style="176" hidden="1" customWidth="1"/>
    <col min="5396" max="5396" width="11.453125" style="176" customWidth="1"/>
    <col min="5397" max="5632" width="9.1796875" style="176"/>
    <col min="5633" max="5633" width="0.1796875" style="176" customWidth="1"/>
    <col min="5634" max="5634" width="2.81640625" style="176" customWidth="1"/>
    <col min="5635" max="5635" width="1" style="176" customWidth="1"/>
    <col min="5636" max="5636" width="17.54296875" style="176" customWidth="1"/>
    <col min="5637" max="5637" width="3.26953125" style="176" customWidth="1"/>
    <col min="5638" max="5638" width="3" style="176" customWidth="1"/>
    <col min="5639" max="5639" width="24.81640625" style="176" customWidth="1"/>
    <col min="5640" max="5640" width="12.1796875" style="176" customWidth="1"/>
    <col min="5641" max="5641" width="1.453125" style="176" customWidth="1"/>
    <col min="5642" max="5642" width="8.453125" style="176" customWidth="1"/>
    <col min="5643" max="5643" width="7.54296875" style="176" customWidth="1"/>
    <col min="5644" max="5644" width="6.26953125" style="176" customWidth="1"/>
    <col min="5645" max="5646" width="13.7265625" style="176" customWidth="1"/>
    <col min="5647" max="5647" width="12.26953125" style="176" customWidth="1"/>
    <col min="5648" max="5649" width="6.81640625" style="176" customWidth="1"/>
    <col min="5650" max="5650" width="13.54296875" style="176" customWidth="1"/>
    <col min="5651" max="5651" width="0" style="176" hidden="1" customWidth="1"/>
    <col min="5652" max="5652" width="11.453125" style="176" customWidth="1"/>
    <col min="5653" max="5888" width="9.1796875" style="176"/>
    <col min="5889" max="5889" width="0.1796875" style="176" customWidth="1"/>
    <col min="5890" max="5890" width="2.81640625" style="176" customWidth="1"/>
    <col min="5891" max="5891" width="1" style="176" customWidth="1"/>
    <col min="5892" max="5892" width="17.54296875" style="176" customWidth="1"/>
    <col min="5893" max="5893" width="3.26953125" style="176" customWidth="1"/>
    <col min="5894" max="5894" width="3" style="176" customWidth="1"/>
    <col min="5895" max="5895" width="24.81640625" style="176" customWidth="1"/>
    <col min="5896" max="5896" width="12.1796875" style="176" customWidth="1"/>
    <col min="5897" max="5897" width="1.453125" style="176" customWidth="1"/>
    <col min="5898" max="5898" width="8.453125" style="176" customWidth="1"/>
    <col min="5899" max="5899" width="7.54296875" style="176" customWidth="1"/>
    <col min="5900" max="5900" width="6.26953125" style="176" customWidth="1"/>
    <col min="5901" max="5902" width="13.7265625" style="176" customWidth="1"/>
    <col min="5903" max="5903" width="12.26953125" style="176" customWidth="1"/>
    <col min="5904" max="5905" width="6.81640625" style="176" customWidth="1"/>
    <col min="5906" max="5906" width="13.54296875" style="176" customWidth="1"/>
    <col min="5907" max="5907" width="0" style="176" hidden="1" customWidth="1"/>
    <col min="5908" max="5908" width="11.453125" style="176" customWidth="1"/>
    <col min="5909" max="6144" width="9.1796875" style="176"/>
    <col min="6145" max="6145" width="0.1796875" style="176" customWidth="1"/>
    <col min="6146" max="6146" width="2.81640625" style="176" customWidth="1"/>
    <col min="6147" max="6147" width="1" style="176" customWidth="1"/>
    <col min="6148" max="6148" width="17.54296875" style="176" customWidth="1"/>
    <col min="6149" max="6149" width="3.26953125" style="176" customWidth="1"/>
    <col min="6150" max="6150" width="3" style="176" customWidth="1"/>
    <col min="6151" max="6151" width="24.81640625" style="176" customWidth="1"/>
    <col min="6152" max="6152" width="12.1796875" style="176" customWidth="1"/>
    <col min="6153" max="6153" width="1.453125" style="176" customWidth="1"/>
    <col min="6154" max="6154" width="8.453125" style="176" customWidth="1"/>
    <col min="6155" max="6155" width="7.54296875" style="176" customWidth="1"/>
    <col min="6156" max="6156" width="6.26953125" style="176" customWidth="1"/>
    <col min="6157" max="6158" width="13.7265625" style="176" customWidth="1"/>
    <col min="6159" max="6159" width="12.26953125" style="176" customWidth="1"/>
    <col min="6160" max="6161" width="6.81640625" style="176" customWidth="1"/>
    <col min="6162" max="6162" width="13.54296875" style="176" customWidth="1"/>
    <col min="6163" max="6163" width="0" style="176" hidden="1" customWidth="1"/>
    <col min="6164" max="6164" width="11.453125" style="176" customWidth="1"/>
    <col min="6165" max="6400" width="9.1796875" style="176"/>
    <col min="6401" max="6401" width="0.1796875" style="176" customWidth="1"/>
    <col min="6402" max="6402" width="2.81640625" style="176" customWidth="1"/>
    <col min="6403" max="6403" width="1" style="176" customWidth="1"/>
    <col min="6404" max="6404" width="17.54296875" style="176" customWidth="1"/>
    <col min="6405" max="6405" width="3.26953125" style="176" customWidth="1"/>
    <col min="6406" max="6406" width="3" style="176" customWidth="1"/>
    <col min="6407" max="6407" width="24.81640625" style="176" customWidth="1"/>
    <col min="6408" max="6408" width="12.1796875" style="176" customWidth="1"/>
    <col min="6409" max="6409" width="1.453125" style="176" customWidth="1"/>
    <col min="6410" max="6410" width="8.453125" style="176" customWidth="1"/>
    <col min="6411" max="6411" width="7.54296875" style="176" customWidth="1"/>
    <col min="6412" max="6412" width="6.26953125" style="176" customWidth="1"/>
    <col min="6413" max="6414" width="13.7265625" style="176" customWidth="1"/>
    <col min="6415" max="6415" width="12.26953125" style="176" customWidth="1"/>
    <col min="6416" max="6417" width="6.81640625" style="176" customWidth="1"/>
    <col min="6418" max="6418" width="13.54296875" style="176" customWidth="1"/>
    <col min="6419" max="6419" width="0" style="176" hidden="1" customWidth="1"/>
    <col min="6420" max="6420" width="11.453125" style="176" customWidth="1"/>
    <col min="6421" max="6656" width="9.1796875" style="176"/>
    <col min="6657" max="6657" width="0.1796875" style="176" customWidth="1"/>
    <col min="6658" max="6658" width="2.81640625" style="176" customWidth="1"/>
    <col min="6659" max="6659" width="1" style="176" customWidth="1"/>
    <col min="6660" max="6660" width="17.54296875" style="176" customWidth="1"/>
    <col min="6661" max="6661" width="3.26953125" style="176" customWidth="1"/>
    <col min="6662" max="6662" width="3" style="176" customWidth="1"/>
    <col min="6663" max="6663" width="24.81640625" style="176" customWidth="1"/>
    <col min="6664" max="6664" width="12.1796875" style="176" customWidth="1"/>
    <col min="6665" max="6665" width="1.453125" style="176" customWidth="1"/>
    <col min="6666" max="6666" width="8.453125" style="176" customWidth="1"/>
    <col min="6667" max="6667" width="7.54296875" style="176" customWidth="1"/>
    <col min="6668" max="6668" width="6.26953125" style="176" customWidth="1"/>
    <col min="6669" max="6670" width="13.7265625" style="176" customWidth="1"/>
    <col min="6671" max="6671" width="12.26953125" style="176" customWidth="1"/>
    <col min="6672" max="6673" width="6.81640625" style="176" customWidth="1"/>
    <col min="6674" max="6674" width="13.54296875" style="176" customWidth="1"/>
    <col min="6675" max="6675" width="0" style="176" hidden="1" customWidth="1"/>
    <col min="6676" max="6676" width="11.453125" style="176" customWidth="1"/>
    <col min="6677" max="6912" width="9.1796875" style="176"/>
    <col min="6913" max="6913" width="0.1796875" style="176" customWidth="1"/>
    <col min="6914" max="6914" width="2.81640625" style="176" customWidth="1"/>
    <col min="6915" max="6915" width="1" style="176" customWidth="1"/>
    <col min="6916" max="6916" width="17.54296875" style="176" customWidth="1"/>
    <col min="6917" max="6917" width="3.26953125" style="176" customWidth="1"/>
    <col min="6918" max="6918" width="3" style="176" customWidth="1"/>
    <col min="6919" max="6919" width="24.81640625" style="176" customWidth="1"/>
    <col min="6920" max="6920" width="12.1796875" style="176" customWidth="1"/>
    <col min="6921" max="6921" width="1.453125" style="176" customWidth="1"/>
    <col min="6922" max="6922" width="8.453125" style="176" customWidth="1"/>
    <col min="6923" max="6923" width="7.54296875" style="176" customWidth="1"/>
    <col min="6924" max="6924" width="6.26953125" style="176" customWidth="1"/>
    <col min="6925" max="6926" width="13.7265625" style="176" customWidth="1"/>
    <col min="6927" max="6927" width="12.26953125" style="176" customWidth="1"/>
    <col min="6928" max="6929" width="6.81640625" style="176" customWidth="1"/>
    <col min="6930" max="6930" width="13.54296875" style="176" customWidth="1"/>
    <col min="6931" max="6931" width="0" style="176" hidden="1" customWidth="1"/>
    <col min="6932" max="6932" width="11.453125" style="176" customWidth="1"/>
    <col min="6933" max="7168" width="9.1796875" style="176"/>
    <col min="7169" max="7169" width="0.1796875" style="176" customWidth="1"/>
    <col min="7170" max="7170" width="2.81640625" style="176" customWidth="1"/>
    <col min="7171" max="7171" width="1" style="176" customWidth="1"/>
    <col min="7172" max="7172" width="17.54296875" style="176" customWidth="1"/>
    <col min="7173" max="7173" width="3.26953125" style="176" customWidth="1"/>
    <col min="7174" max="7174" width="3" style="176" customWidth="1"/>
    <col min="7175" max="7175" width="24.81640625" style="176" customWidth="1"/>
    <col min="7176" max="7176" width="12.1796875" style="176" customWidth="1"/>
    <col min="7177" max="7177" width="1.453125" style="176" customWidth="1"/>
    <col min="7178" max="7178" width="8.453125" style="176" customWidth="1"/>
    <col min="7179" max="7179" width="7.54296875" style="176" customWidth="1"/>
    <col min="7180" max="7180" width="6.26953125" style="176" customWidth="1"/>
    <col min="7181" max="7182" width="13.7265625" style="176" customWidth="1"/>
    <col min="7183" max="7183" width="12.26953125" style="176" customWidth="1"/>
    <col min="7184" max="7185" width="6.81640625" style="176" customWidth="1"/>
    <col min="7186" max="7186" width="13.54296875" style="176" customWidth="1"/>
    <col min="7187" max="7187" width="0" style="176" hidden="1" customWidth="1"/>
    <col min="7188" max="7188" width="11.453125" style="176" customWidth="1"/>
    <col min="7189" max="7424" width="9.1796875" style="176"/>
    <col min="7425" max="7425" width="0.1796875" style="176" customWidth="1"/>
    <col min="7426" max="7426" width="2.81640625" style="176" customWidth="1"/>
    <col min="7427" max="7427" width="1" style="176" customWidth="1"/>
    <col min="7428" max="7428" width="17.54296875" style="176" customWidth="1"/>
    <col min="7429" max="7429" width="3.26953125" style="176" customWidth="1"/>
    <col min="7430" max="7430" width="3" style="176" customWidth="1"/>
    <col min="7431" max="7431" width="24.81640625" style="176" customWidth="1"/>
    <col min="7432" max="7432" width="12.1796875" style="176" customWidth="1"/>
    <col min="7433" max="7433" width="1.453125" style="176" customWidth="1"/>
    <col min="7434" max="7434" width="8.453125" style="176" customWidth="1"/>
    <col min="7435" max="7435" width="7.54296875" style="176" customWidth="1"/>
    <col min="7436" max="7436" width="6.26953125" style="176" customWidth="1"/>
    <col min="7437" max="7438" width="13.7265625" style="176" customWidth="1"/>
    <col min="7439" max="7439" width="12.26953125" style="176" customWidth="1"/>
    <col min="7440" max="7441" width="6.81640625" style="176" customWidth="1"/>
    <col min="7442" max="7442" width="13.54296875" style="176" customWidth="1"/>
    <col min="7443" max="7443" width="0" style="176" hidden="1" customWidth="1"/>
    <col min="7444" max="7444" width="11.453125" style="176" customWidth="1"/>
    <col min="7445" max="7680" width="9.1796875" style="176"/>
    <col min="7681" max="7681" width="0.1796875" style="176" customWidth="1"/>
    <col min="7682" max="7682" width="2.81640625" style="176" customWidth="1"/>
    <col min="7683" max="7683" width="1" style="176" customWidth="1"/>
    <col min="7684" max="7684" width="17.54296875" style="176" customWidth="1"/>
    <col min="7685" max="7685" width="3.26953125" style="176" customWidth="1"/>
    <col min="7686" max="7686" width="3" style="176" customWidth="1"/>
    <col min="7687" max="7687" width="24.81640625" style="176" customWidth="1"/>
    <col min="7688" max="7688" width="12.1796875" style="176" customWidth="1"/>
    <col min="7689" max="7689" width="1.453125" style="176" customWidth="1"/>
    <col min="7690" max="7690" width="8.453125" style="176" customWidth="1"/>
    <col min="7691" max="7691" width="7.54296875" style="176" customWidth="1"/>
    <col min="7692" max="7692" width="6.26953125" style="176" customWidth="1"/>
    <col min="7693" max="7694" width="13.7265625" style="176" customWidth="1"/>
    <col min="7695" max="7695" width="12.26953125" style="176" customWidth="1"/>
    <col min="7696" max="7697" width="6.81640625" style="176" customWidth="1"/>
    <col min="7698" max="7698" width="13.54296875" style="176" customWidth="1"/>
    <col min="7699" max="7699" width="0" style="176" hidden="1" customWidth="1"/>
    <col min="7700" max="7700" width="11.453125" style="176" customWidth="1"/>
    <col min="7701" max="7936" width="9.1796875" style="176"/>
    <col min="7937" max="7937" width="0.1796875" style="176" customWidth="1"/>
    <col min="7938" max="7938" width="2.81640625" style="176" customWidth="1"/>
    <col min="7939" max="7939" width="1" style="176" customWidth="1"/>
    <col min="7940" max="7940" width="17.54296875" style="176" customWidth="1"/>
    <col min="7941" max="7941" width="3.26953125" style="176" customWidth="1"/>
    <col min="7942" max="7942" width="3" style="176" customWidth="1"/>
    <col min="7943" max="7943" width="24.81640625" style="176" customWidth="1"/>
    <col min="7944" max="7944" width="12.1796875" style="176" customWidth="1"/>
    <col min="7945" max="7945" width="1.453125" style="176" customWidth="1"/>
    <col min="7946" max="7946" width="8.453125" style="176" customWidth="1"/>
    <col min="7947" max="7947" width="7.54296875" style="176" customWidth="1"/>
    <col min="7948" max="7948" width="6.26953125" style="176" customWidth="1"/>
    <col min="7949" max="7950" width="13.7265625" style="176" customWidth="1"/>
    <col min="7951" max="7951" width="12.26953125" style="176" customWidth="1"/>
    <col min="7952" max="7953" width="6.81640625" style="176" customWidth="1"/>
    <col min="7954" max="7954" width="13.54296875" style="176" customWidth="1"/>
    <col min="7955" max="7955" width="0" style="176" hidden="1" customWidth="1"/>
    <col min="7956" max="7956" width="11.453125" style="176" customWidth="1"/>
    <col min="7957" max="8192" width="9.1796875" style="176"/>
    <col min="8193" max="8193" width="0.1796875" style="176" customWidth="1"/>
    <col min="8194" max="8194" width="2.81640625" style="176" customWidth="1"/>
    <col min="8195" max="8195" width="1" style="176" customWidth="1"/>
    <col min="8196" max="8196" width="17.54296875" style="176" customWidth="1"/>
    <col min="8197" max="8197" width="3.26953125" style="176" customWidth="1"/>
    <col min="8198" max="8198" width="3" style="176" customWidth="1"/>
    <col min="8199" max="8199" width="24.81640625" style="176" customWidth="1"/>
    <col min="8200" max="8200" width="12.1796875" style="176" customWidth="1"/>
    <col min="8201" max="8201" width="1.453125" style="176" customWidth="1"/>
    <col min="8202" max="8202" width="8.453125" style="176" customWidth="1"/>
    <col min="8203" max="8203" width="7.54296875" style="176" customWidth="1"/>
    <col min="8204" max="8204" width="6.26953125" style="176" customWidth="1"/>
    <col min="8205" max="8206" width="13.7265625" style="176" customWidth="1"/>
    <col min="8207" max="8207" width="12.26953125" style="176" customWidth="1"/>
    <col min="8208" max="8209" width="6.81640625" style="176" customWidth="1"/>
    <col min="8210" max="8210" width="13.54296875" style="176" customWidth="1"/>
    <col min="8211" max="8211" width="0" style="176" hidden="1" customWidth="1"/>
    <col min="8212" max="8212" width="11.453125" style="176" customWidth="1"/>
    <col min="8213" max="8448" width="9.1796875" style="176"/>
    <col min="8449" max="8449" width="0.1796875" style="176" customWidth="1"/>
    <col min="8450" max="8450" width="2.81640625" style="176" customWidth="1"/>
    <col min="8451" max="8451" width="1" style="176" customWidth="1"/>
    <col min="8452" max="8452" width="17.54296875" style="176" customWidth="1"/>
    <col min="8453" max="8453" width="3.26953125" style="176" customWidth="1"/>
    <col min="8454" max="8454" width="3" style="176" customWidth="1"/>
    <col min="8455" max="8455" width="24.81640625" style="176" customWidth="1"/>
    <col min="8456" max="8456" width="12.1796875" style="176" customWidth="1"/>
    <col min="8457" max="8457" width="1.453125" style="176" customWidth="1"/>
    <col min="8458" max="8458" width="8.453125" style="176" customWidth="1"/>
    <col min="8459" max="8459" width="7.54296875" style="176" customWidth="1"/>
    <col min="8460" max="8460" width="6.26953125" style="176" customWidth="1"/>
    <col min="8461" max="8462" width="13.7265625" style="176" customWidth="1"/>
    <col min="8463" max="8463" width="12.26953125" style="176" customWidth="1"/>
    <col min="8464" max="8465" width="6.81640625" style="176" customWidth="1"/>
    <col min="8466" max="8466" width="13.54296875" style="176" customWidth="1"/>
    <col min="8467" max="8467" width="0" style="176" hidden="1" customWidth="1"/>
    <col min="8468" max="8468" width="11.453125" style="176" customWidth="1"/>
    <col min="8469" max="8704" width="9.1796875" style="176"/>
    <col min="8705" max="8705" width="0.1796875" style="176" customWidth="1"/>
    <col min="8706" max="8706" width="2.81640625" style="176" customWidth="1"/>
    <col min="8707" max="8707" width="1" style="176" customWidth="1"/>
    <col min="8708" max="8708" width="17.54296875" style="176" customWidth="1"/>
    <col min="8709" max="8709" width="3.26953125" style="176" customWidth="1"/>
    <col min="8710" max="8710" width="3" style="176" customWidth="1"/>
    <col min="8711" max="8711" width="24.81640625" style="176" customWidth="1"/>
    <col min="8712" max="8712" width="12.1796875" style="176" customWidth="1"/>
    <col min="8713" max="8713" width="1.453125" style="176" customWidth="1"/>
    <col min="8714" max="8714" width="8.453125" style="176" customWidth="1"/>
    <col min="8715" max="8715" width="7.54296875" style="176" customWidth="1"/>
    <col min="8716" max="8716" width="6.26953125" style="176" customWidth="1"/>
    <col min="8717" max="8718" width="13.7265625" style="176" customWidth="1"/>
    <col min="8719" max="8719" width="12.26953125" style="176" customWidth="1"/>
    <col min="8720" max="8721" width="6.81640625" style="176" customWidth="1"/>
    <col min="8722" max="8722" width="13.54296875" style="176" customWidth="1"/>
    <col min="8723" max="8723" width="0" style="176" hidden="1" customWidth="1"/>
    <col min="8724" max="8724" width="11.453125" style="176" customWidth="1"/>
    <col min="8725" max="8960" width="9.1796875" style="176"/>
    <col min="8961" max="8961" width="0.1796875" style="176" customWidth="1"/>
    <col min="8962" max="8962" width="2.81640625" style="176" customWidth="1"/>
    <col min="8963" max="8963" width="1" style="176" customWidth="1"/>
    <col min="8964" max="8964" width="17.54296875" style="176" customWidth="1"/>
    <col min="8965" max="8965" width="3.26953125" style="176" customWidth="1"/>
    <col min="8966" max="8966" width="3" style="176" customWidth="1"/>
    <col min="8967" max="8967" width="24.81640625" style="176" customWidth="1"/>
    <col min="8968" max="8968" width="12.1796875" style="176" customWidth="1"/>
    <col min="8969" max="8969" width="1.453125" style="176" customWidth="1"/>
    <col min="8970" max="8970" width="8.453125" style="176" customWidth="1"/>
    <col min="8971" max="8971" width="7.54296875" style="176" customWidth="1"/>
    <col min="8972" max="8972" width="6.26953125" style="176" customWidth="1"/>
    <col min="8973" max="8974" width="13.7265625" style="176" customWidth="1"/>
    <col min="8975" max="8975" width="12.26953125" style="176" customWidth="1"/>
    <col min="8976" max="8977" width="6.81640625" style="176" customWidth="1"/>
    <col min="8978" max="8978" width="13.54296875" style="176" customWidth="1"/>
    <col min="8979" max="8979" width="0" style="176" hidden="1" customWidth="1"/>
    <col min="8980" max="8980" width="11.453125" style="176" customWidth="1"/>
    <col min="8981" max="9216" width="9.1796875" style="176"/>
    <col min="9217" max="9217" width="0.1796875" style="176" customWidth="1"/>
    <col min="9218" max="9218" width="2.81640625" style="176" customWidth="1"/>
    <col min="9219" max="9219" width="1" style="176" customWidth="1"/>
    <col min="9220" max="9220" width="17.54296875" style="176" customWidth="1"/>
    <col min="9221" max="9221" width="3.26953125" style="176" customWidth="1"/>
    <col min="9222" max="9222" width="3" style="176" customWidth="1"/>
    <col min="9223" max="9223" width="24.81640625" style="176" customWidth="1"/>
    <col min="9224" max="9224" width="12.1796875" style="176" customWidth="1"/>
    <col min="9225" max="9225" width="1.453125" style="176" customWidth="1"/>
    <col min="9226" max="9226" width="8.453125" style="176" customWidth="1"/>
    <col min="9227" max="9227" width="7.54296875" style="176" customWidth="1"/>
    <col min="9228" max="9228" width="6.26953125" style="176" customWidth="1"/>
    <col min="9229" max="9230" width="13.7265625" style="176" customWidth="1"/>
    <col min="9231" max="9231" width="12.26953125" style="176" customWidth="1"/>
    <col min="9232" max="9233" width="6.81640625" style="176" customWidth="1"/>
    <col min="9234" max="9234" width="13.54296875" style="176" customWidth="1"/>
    <col min="9235" max="9235" width="0" style="176" hidden="1" customWidth="1"/>
    <col min="9236" max="9236" width="11.453125" style="176" customWidth="1"/>
    <col min="9237" max="9472" width="9.1796875" style="176"/>
    <col min="9473" max="9473" width="0.1796875" style="176" customWidth="1"/>
    <col min="9474" max="9474" width="2.81640625" style="176" customWidth="1"/>
    <col min="9475" max="9475" width="1" style="176" customWidth="1"/>
    <col min="9476" max="9476" width="17.54296875" style="176" customWidth="1"/>
    <col min="9477" max="9477" width="3.26953125" style="176" customWidth="1"/>
    <col min="9478" max="9478" width="3" style="176" customWidth="1"/>
    <col min="9479" max="9479" width="24.81640625" style="176" customWidth="1"/>
    <col min="9480" max="9480" width="12.1796875" style="176" customWidth="1"/>
    <col min="9481" max="9481" width="1.453125" style="176" customWidth="1"/>
    <col min="9482" max="9482" width="8.453125" style="176" customWidth="1"/>
    <col min="9483" max="9483" width="7.54296875" style="176" customWidth="1"/>
    <col min="9484" max="9484" width="6.26953125" style="176" customWidth="1"/>
    <col min="9485" max="9486" width="13.7265625" style="176" customWidth="1"/>
    <col min="9487" max="9487" width="12.26953125" style="176" customWidth="1"/>
    <col min="9488" max="9489" width="6.81640625" style="176" customWidth="1"/>
    <col min="9490" max="9490" width="13.54296875" style="176" customWidth="1"/>
    <col min="9491" max="9491" width="0" style="176" hidden="1" customWidth="1"/>
    <col min="9492" max="9492" width="11.453125" style="176" customWidth="1"/>
    <col min="9493" max="9728" width="9.1796875" style="176"/>
    <col min="9729" max="9729" width="0.1796875" style="176" customWidth="1"/>
    <col min="9730" max="9730" width="2.81640625" style="176" customWidth="1"/>
    <col min="9731" max="9731" width="1" style="176" customWidth="1"/>
    <col min="9732" max="9732" width="17.54296875" style="176" customWidth="1"/>
    <col min="9733" max="9733" width="3.26953125" style="176" customWidth="1"/>
    <col min="9734" max="9734" width="3" style="176" customWidth="1"/>
    <col min="9735" max="9735" width="24.81640625" style="176" customWidth="1"/>
    <col min="9736" max="9736" width="12.1796875" style="176" customWidth="1"/>
    <col min="9737" max="9737" width="1.453125" style="176" customWidth="1"/>
    <col min="9738" max="9738" width="8.453125" style="176" customWidth="1"/>
    <col min="9739" max="9739" width="7.54296875" style="176" customWidth="1"/>
    <col min="9740" max="9740" width="6.26953125" style="176" customWidth="1"/>
    <col min="9741" max="9742" width="13.7265625" style="176" customWidth="1"/>
    <col min="9743" max="9743" width="12.26953125" style="176" customWidth="1"/>
    <col min="9744" max="9745" width="6.81640625" style="176" customWidth="1"/>
    <col min="9746" max="9746" width="13.54296875" style="176" customWidth="1"/>
    <col min="9747" max="9747" width="0" style="176" hidden="1" customWidth="1"/>
    <col min="9748" max="9748" width="11.453125" style="176" customWidth="1"/>
    <col min="9749" max="9984" width="9.1796875" style="176"/>
    <col min="9985" max="9985" width="0.1796875" style="176" customWidth="1"/>
    <col min="9986" max="9986" width="2.81640625" style="176" customWidth="1"/>
    <col min="9987" max="9987" width="1" style="176" customWidth="1"/>
    <col min="9988" max="9988" width="17.54296875" style="176" customWidth="1"/>
    <col min="9989" max="9989" width="3.26953125" style="176" customWidth="1"/>
    <col min="9990" max="9990" width="3" style="176" customWidth="1"/>
    <col min="9991" max="9991" width="24.81640625" style="176" customWidth="1"/>
    <col min="9992" max="9992" width="12.1796875" style="176" customWidth="1"/>
    <col min="9993" max="9993" width="1.453125" style="176" customWidth="1"/>
    <col min="9994" max="9994" width="8.453125" style="176" customWidth="1"/>
    <col min="9995" max="9995" width="7.54296875" style="176" customWidth="1"/>
    <col min="9996" max="9996" width="6.26953125" style="176" customWidth="1"/>
    <col min="9997" max="9998" width="13.7265625" style="176" customWidth="1"/>
    <col min="9999" max="9999" width="12.26953125" style="176" customWidth="1"/>
    <col min="10000" max="10001" width="6.81640625" style="176" customWidth="1"/>
    <col min="10002" max="10002" width="13.54296875" style="176" customWidth="1"/>
    <col min="10003" max="10003" width="0" style="176" hidden="1" customWidth="1"/>
    <col min="10004" max="10004" width="11.453125" style="176" customWidth="1"/>
    <col min="10005" max="10240" width="9.1796875" style="176"/>
    <col min="10241" max="10241" width="0.1796875" style="176" customWidth="1"/>
    <col min="10242" max="10242" width="2.81640625" style="176" customWidth="1"/>
    <col min="10243" max="10243" width="1" style="176" customWidth="1"/>
    <col min="10244" max="10244" width="17.54296875" style="176" customWidth="1"/>
    <col min="10245" max="10245" width="3.26953125" style="176" customWidth="1"/>
    <col min="10246" max="10246" width="3" style="176" customWidth="1"/>
    <col min="10247" max="10247" width="24.81640625" style="176" customWidth="1"/>
    <col min="10248" max="10248" width="12.1796875" style="176" customWidth="1"/>
    <col min="10249" max="10249" width="1.453125" style="176" customWidth="1"/>
    <col min="10250" max="10250" width="8.453125" style="176" customWidth="1"/>
    <col min="10251" max="10251" width="7.54296875" style="176" customWidth="1"/>
    <col min="10252" max="10252" width="6.26953125" style="176" customWidth="1"/>
    <col min="10253" max="10254" width="13.7265625" style="176" customWidth="1"/>
    <col min="10255" max="10255" width="12.26953125" style="176" customWidth="1"/>
    <col min="10256" max="10257" width="6.81640625" style="176" customWidth="1"/>
    <col min="10258" max="10258" width="13.54296875" style="176" customWidth="1"/>
    <col min="10259" max="10259" width="0" style="176" hidden="1" customWidth="1"/>
    <col min="10260" max="10260" width="11.453125" style="176" customWidth="1"/>
    <col min="10261" max="10496" width="9.1796875" style="176"/>
    <col min="10497" max="10497" width="0.1796875" style="176" customWidth="1"/>
    <col min="10498" max="10498" width="2.81640625" style="176" customWidth="1"/>
    <col min="10499" max="10499" width="1" style="176" customWidth="1"/>
    <col min="10500" max="10500" width="17.54296875" style="176" customWidth="1"/>
    <col min="10501" max="10501" width="3.26953125" style="176" customWidth="1"/>
    <col min="10502" max="10502" width="3" style="176" customWidth="1"/>
    <col min="10503" max="10503" width="24.81640625" style="176" customWidth="1"/>
    <col min="10504" max="10504" width="12.1796875" style="176" customWidth="1"/>
    <col min="10505" max="10505" width="1.453125" style="176" customWidth="1"/>
    <col min="10506" max="10506" width="8.453125" style="176" customWidth="1"/>
    <col min="10507" max="10507" width="7.54296875" style="176" customWidth="1"/>
    <col min="10508" max="10508" width="6.26953125" style="176" customWidth="1"/>
    <col min="10509" max="10510" width="13.7265625" style="176" customWidth="1"/>
    <col min="10511" max="10511" width="12.26953125" style="176" customWidth="1"/>
    <col min="10512" max="10513" width="6.81640625" style="176" customWidth="1"/>
    <col min="10514" max="10514" width="13.54296875" style="176" customWidth="1"/>
    <col min="10515" max="10515" width="0" style="176" hidden="1" customWidth="1"/>
    <col min="10516" max="10516" width="11.453125" style="176" customWidth="1"/>
    <col min="10517" max="10752" width="9.1796875" style="176"/>
    <col min="10753" max="10753" width="0.1796875" style="176" customWidth="1"/>
    <col min="10754" max="10754" width="2.81640625" style="176" customWidth="1"/>
    <col min="10755" max="10755" width="1" style="176" customWidth="1"/>
    <col min="10756" max="10756" width="17.54296875" style="176" customWidth="1"/>
    <col min="10757" max="10757" width="3.26953125" style="176" customWidth="1"/>
    <col min="10758" max="10758" width="3" style="176" customWidth="1"/>
    <col min="10759" max="10759" width="24.81640625" style="176" customWidth="1"/>
    <col min="10760" max="10760" width="12.1796875" style="176" customWidth="1"/>
    <col min="10761" max="10761" width="1.453125" style="176" customWidth="1"/>
    <col min="10762" max="10762" width="8.453125" style="176" customWidth="1"/>
    <col min="10763" max="10763" width="7.54296875" style="176" customWidth="1"/>
    <col min="10764" max="10764" width="6.26953125" style="176" customWidth="1"/>
    <col min="10765" max="10766" width="13.7265625" style="176" customWidth="1"/>
    <col min="10767" max="10767" width="12.26953125" style="176" customWidth="1"/>
    <col min="10768" max="10769" width="6.81640625" style="176" customWidth="1"/>
    <col min="10770" max="10770" width="13.54296875" style="176" customWidth="1"/>
    <col min="10771" max="10771" width="0" style="176" hidden="1" customWidth="1"/>
    <col min="10772" max="10772" width="11.453125" style="176" customWidth="1"/>
    <col min="10773" max="11008" width="9.1796875" style="176"/>
    <col min="11009" max="11009" width="0.1796875" style="176" customWidth="1"/>
    <col min="11010" max="11010" width="2.81640625" style="176" customWidth="1"/>
    <col min="11011" max="11011" width="1" style="176" customWidth="1"/>
    <col min="11012" max="11012" width="17.54296875" style="176" customWidth="1"/>
    <col min="11013" max="11013" width="3.26953125" style="176" customWidth="1"/>
    <col min="11014" max="11014" width="3" style="176" customWidth="1"/>
    <col min="11015" max="11015" width="24.81640625" style="176" customWidth="1"/>
    <col min="11016" max="11016" width="12.1796875" style="176" customWidth="1"/>
    <col min="11017" max="11017" width="1.453125" style="176" customWidth="1"/>
    <col min="11018" max="11018" width="8.453125" style="176" customWidth="1"/>
    <col min="11019" max="11019" width="7.54296875" style="176" customWidth="1"/>
    <col min="11020" max="11020" width="6.26953125" style="176" customWidth="1"/>
    <col min="11021" max="11022" width="13.7265625" style="176" customWidth="1"/>
    <col min="11023" max="11023" width="12.26953125" style="176" customWidth="1"/>
    <col min="11024" max="11025" width="6.81640625" style="176" customWidth="1"/>
    <col min="11026" max="11026" width="13.54296875" style="176" customWidth="1"/>
    <col min="11027" max="11027" width="0" style="176" hidden="1" customWidth="1"/>
    <col min="11028" max="11028" width="11.453125" style="176" customWidth="1"/>
    <col min="11029" max="11264" width="9.1796875" style="176"/>
    <col min="11265" max="11265" width="0.1796875" style="176" customWidth="1"/>
    <col min="11266" max="11266" width="2.81640625" style="176" customWidth="1"/>
    <col min="11267" max="11267" width="1" style="176" customWidth="1"/>
    <col min="11268" max="11268" width="17.54296875" style="176" customWidth="1"/>
    <col min="11269" max="11269" width="3.26953125" style="176" customWidth="1"/>
    <col min="11270" max="11270" width="3" style="176" customWidth="1"/>
    <col min="11271" max="11271" width="24.81640625" style="176" customWidth="1"/>
    <col min="11272" max="11272" width="12.1796875" style="176" customWidth="1"/>
    <col min="11273" max="11273" width="1.453125" style="176" customWidth="1"/>
    <col min="11274" max="11274" width="8.453125" style="176" customWidth="1"/>
    <col min="11275" max="11275" width="7.54296875" style="176" customWidth="1"/>
    <col min="11276" max="11276" width="6.26953125" style="176" customWidth="1"/>
    <col min="11277" max="11278" width="13.7265625" style="176" customWidth="1"/>
    <col min="11279" max="11279" width="12.26953125" style="176" customWidth="1"/>
    <col min="11280" max="11281" width="6.81640625" style="176" customWidth="1"/>
    <col min="11282" max="11282" width="13.54296875" style="176" customWidth="1"/>
    <col min="11283" max="11283" width="0" style="176" hidden="1" customWidth="1"/>
    <col min="11284" max="11284" width="11.453125" style="176" customWidth="1"/>
    <col min="11285" max="11520" width="9.1796875" style="176"/>
    <col min="11521" max="11521" width="0.1796875" style="176" customWidth="1"/>
    <col min="11522" max="11522" width="2.81640625" style="176" customWidth="1"/>
    <col min="11523" max="11523" width="1" style="176" customWidth="1"/>
    <col min="11524" max="11524" width="17.54296875" style="176" customWidth="1"/>
    <col min="11525" max="11525" width="3.26953125" style="176" customWidth="1"/>
    <col min="11526" max="11526" width="3" style="176" customWidth="1"/>
    <col min="11527" max="11527" width="24.81640625" style="176" customWidth="1"/>
    <col min="11528" max="11528" width="12.1796875" style="176" customWidth="1"/>
    <col min="11529" max="11529" width="1.453125" style="176" customWidth="1"/>
    <col min="11530" max="11530" width="8.453125" style="176" customWidth="1"/>
    <col min="11531" max="11531" width="7.54296875" style="176" customWidth="1"/>
    <col min="11532" max="11532" width="6.26953125" style="176" customWidth="1"/>
    <col min="11533" max="11534" width="13.7265625" style="176" customWidth="1"/>
    <col min="11535" max="11535" width="12.26953125" style="176" customWidth="1"/>
    <col min="11536" max="11537" width="6.81640625" style="176" customWidth="1"/>
    <col min="11538" max="11538" width="13.54296875" style="176" customWidth="1"/>
    <col min="11539" max="11539" width="0" style="176" hidden="1" customWidth="1"/>
    <col min="11540" max="11540" width="11.453125" style="176" customWidth="1"/>
    <col min="11541" max="11776" width="9.1796875" style="176"/>
    <col min="11777" max="11777" width="0.1796875" style="176" customWidth="1"/>
    <col min="11778" max="11778" width="2.81640625" style="176" customWidth="1"/>
    <col min="11779" max="11779" width="1" style="176" customWidth="1"/>
    <col min="11780" max="11780" width="17.54296875" style="176" customWidth="1"/>
    <col min="11781" max="11781" width="3.26953125" style="176" customWidth="1"/>
    <col min="11782" max="11782" width="3" style="176" customWidth="1"/>
    <col min="11783" max="11783" width="24.81640625" style="176" customWidth="1"/>
    <col min="11784" max="11784" width="12.1796875" style="176" customWidth="1"/>
    <col min="11785" max="11785" width="1.453125" style="176" customWidth="1"/>
    <col min="11786" max="11786" width="8.453125" style="176" customWidth="1"/>
    <col min="11787" max="11787" width="7.54296875" style="176" customWidth="1"/>
    <col min="11788" max="11788" width="6.26953125" style="176" customWidth="1"/>
    <col min="11789" max="11790" width="13.7265625" style="176" customWidth="1"/>
    <col min="11791" max="11791" width="12.26953125" style="176" customWidth="1"/>
    <col min="11792" max="11793" width="6.81640625" style="176" customWidth="1"/>
    <col min="11794" max="11794" width="13.54296875" style="176" customWidth="1"/>
    <col min="11795" max="11795" width="0" style="176" hidden="1" customWidth="1"/>
    <col min="11796" max="11796" width="11.453125" style="176" customWidth="1"/>
    <col min="11797" max="12032" width="9.1796875" style="176"/>
    <col min="12033" max="12033" width="0.1796875" style="176" customWidth="1"/>
    <col min="12034" max="12034" width="2.81640625" style="176" customWidth="1"/>
    <col min="12035" max="12035" width="1" style="176" customWidth="1"/>
    <col min="12036" max="12036" width="17.54296875" style="176" customWidth="1"/>
    <col min="12037" max="12037" width="3.26953125" style="176" customWidth="1"/>
    <col min="12038" max="12038" width="3" style="176" customWidth="1"/>
    <col min="12039" max="12039" width="24.81640625" style="176" customWidth="1"/>
    <col min="12040" max="12040" width="12.1796875" style="176" customWidth="1"/>
    <col min="12041" max="12041" width="1.453125" style="176" customWidth="1"/>
    <col min="12042" max="12042" width="8.453125" style="176" customWidth="1"/>
    <col min="12043" max="12043" width="7.54296875" style="176" customWidth="1"/>
    <col min="12044" max="12044" width="6.26953125" style="176" customWidth="1"/>
    <col min="12045" max="12046" width="13.7265625" style="176" customWidth="1"/>
    <col min="12047" max="12047" width="12.26953125" style="176" customWidth="1"/>
    <col min="12048" max="12049" width="6.81640625" style="176" customWidth="1"/>
    <col min="12050" max="12050" width="13.54296875" style="176" customWidth="1"/>
    <col min="12051" max="12051" width="0" style="176" hidden="1" customWidth="1"/>
    <col min="12052" max="12052" width="11.453125" style="176" customWidth="1"/>
    <col min="12053" max="12288" width="9.1796875" style="176"/>
    <col min="12289" max="12289" width="0.1796875" style="176" customWidth="1"/>
    <col min="12290" max="12290" width="2.81640625" style="176" customWidth="1"/>
    <col min="12291" max="12291" width="1" style="176" customWidth="1"/>
    <col min="12292" max="12292" width="17.54296875" style="176" customWidth="1"/>
    <col min="12293" max="12293" width="3.26953125" style="176" customWidth="1"/>
    <col min="12294" max="12294" width="3" style="176" customWidth="1"/>
    <col min="12295" max="12295" width="24.81640625" style="176" customWidth="1"/>
    <col min="12296" max="12296" width="12.1796875" style="176" customWidth="1"/>
    <col min="12297" max="12297" width="1.453125" style="176" customWidth="1"/>
    <col min="12298" max="12298" width="8.453125" style="176" customWidth="1"/>
    <col min="12299" max="12299" width="7.54296875" style="176" customWidth="1"/>
    <col min="12300" max="12300" width="6.26953125" style="176" customWidth="1"/>
    <col min="12301" max="12302" width="13.7265625" style="176" customWidth="1"/>
    <col min="12303" max="12303" width="12.26953125" style="176" customWidth="1"/>
    <col min="12304" max="12305" width="6.81640625" style="176" customWidth="1"/>
    <col min="12306" max="12306" width="13.54296875" style="176" customWidth="1"/>
    <col min="12307" max="12307" width="0" style="176" hidden="1" customWidth="1"/>
    <col min="12308" max="12308" width="11.453125" style="176" customWidth="1"/>
    <col min="12309" max="12544" width="9.1796875" style="176"/>
    <col min="12545" max="12545" width="0.1796875" style="176" customWidth="1"/>
    <col min="12546" max="12546" width="2.81640625" style="176" customWidth="1"/>
    <col min="12547" max="12547" width="1" style="176" customWidth="1"/>
    <col min="12548" max="12548" width="17.54296875" style="176" customWidth="1"/>
    <col min="12549" max="12549" width="3.26953125" style="176" customWidth="1"/>
    <col min="12550" max="12550" width="3" style="176" customWidth="1"/>
    <col min="12551" max="12551" width="24.81640625" style="176" customWidth="1"/>
    <col min="12552" max="12552" width="12.1796875" style="176" customWidth="1"/>
    <col min="12553" max="12553" width="1.453125" style="176" customWidth="1"/>
    <col min="12554" max="12554" width="8.453125" style="176" customWidth="1"/>
    <col min="12555" max="12555" width="7.54296875" style="176" customWidth="1"/>
    <col min="12556" max="12556" width="6.26953125" style="176" customWidth="1"/>
    <col min="12557" max="12558" width="13.7265625" style="176" customWidth="1"/>
    <col min="12559" max="12559" width="12.26953125" style="176" customWidth="1"/>
    <col min="12560" max="12561" width="6.81640625" style="176" customWidth="1"/>
    <col min="12562" max="12562" width="13.54296875" style="176" customWidth="1"/>
    <col min="12563" max="12563" width="0" style="176" hidden="1" customWidth="1"/>
    <col min="12564" max="12564" width="11.453125" style="176" customWidth="1"/>
    <col min="12565" max="12800" width="9.1796875" style="176"/>
    <col min="12801" max="12801" width="0.1796875" style="176" customWidth="1"/>
    <col min="12802" max="12802" width="2.81640625" style="176" customWidth="1"/>
    <col min="12803" max="12803" width="1" style="176" customWidth="1"/>
    <col min="12804" max="12804" width="17.54296875" style="176" customWidth="1"/>
    <col min="12805" max="12805" width="3.26953125" style="176" customWidth="1"/>
    <col min="12806" max="12806" width="3" style="176" customWidth="1"/>
    <col min="12807" max="12807" width="24.81640625" style="176" customWidth="1"/>
    <col min="12808" max="12808" width="12.1796875" style="176" customWidth="1"/>
    <col min="12809" max="12809" width="1.453125" style="176" customWidth="1"/>
    <col min="12810" max="12810" width="8.453125" style="176" customWidth="1"/>
    <col min="12811" max="12811" width="7.54296875" style="176" customWidth="1"/>
    <col min="12812" max="12812" width="6.26953125" style="176" customWidth="1"/>
    <col min="12813" max="12814" width="13.7265625" style="176" customWidth="1"/>
    <col min="12815" max="12815" width="12.26953125" style="176" customWidth="1"/>
    <col min="12816" max="12817" width="6.81640625" style="176" customWidth="1"/>
    <col min="12818" max="12818" width="13.54296875" style="176" customWidth="1"/>
    <col min="12819" max="12819" width="0" style="176" hidden="1" customWidth="1"/>
    <col min="12820" max="12820" width="11.453125" style="176" customWidth="1"/>
    <col min="12821" max="13056" width="9.1796875" style="176"/>
    <col min="13057" max="13057" width="0.1796875" style="176" customWidth="1"/>
    <col min="13058" max="13058" width="2.81640625" style="176" customWidth="1"/>
    <col min="13059" max="13059" width="1" style="176" customWidth="1"/>
    <col min="13060" max="13060" width="17.54296875" style="176" customWidth="1"/>
    <col min="13061" max="13061" width="3.26953125" style="176" customWidth="1"/>
    <col min="13062" max="13062" width="3" style="176" customWidth="1"/>
    <col min="13063" max="13063" width="24.81640625" style="176" customWidth="1"/>
    <col min="13064" max="13064" width="12.1796875" style="176" customWidth="1"/>
    <col min="13065" max="13065" width="1.453125" style="176" customWidth="1"/>
    <col min="13066" max="13066" width="8.453125" style="176" customWidth="1"/>
    <col min="13067" max="13067" width="7.54296875" style="176" customWidth="1"/>
    <col min="13068" max="13068" width="6.26953125" style="176" customWidth="1"/>
    <col min="13069" max="13070" width="13.7265625" style="176" customWidth="1"/>
    <col min="13071" max="13071" width="12.26953125" style="176" customWidth="1"/>
    <col min="13072" max="13073" width="6.81640625" style="176" customWidth="1"/>
    <col min="13074" max="13074" width="13.54296875" style="176" customWidth="1"/>
    <col min="13075" max="13075" width="0" style="176" hidden="1" customWidth="1"/>
    <col min="13076" max="13076" width="11.453125" style="176" customWidth="1"/>
    <col min="13077" max="13312" width="9.1796875" style="176"/>
    <col min="13313" max="13313" width="0.1796875" style="176" customWidth="1"/>
    <col min="13314" max="13314" width="2.81640625" style="176" customWidth="1"/>
    <col min="13315" max="13315" width="1" style="176" customWidth="1"/>
    <col min="13316" max="13316" width="17.54296875" style="176" customWidth="1"/>
    <col min="13317" max="13317" width="3.26953125" style="176" customWidth="1"/>
    <col min="13318" max="13318" width="3" style="176" customWidth="1"/>
    <col min="13319" max="13319" width="24.81640625" style="176" customWidth="1"/>
    <col min="13320" max="13320" width="12.1796875" style="176" customWidth="1"/>
    <col min="13321" max="13321" width="1.453125" style="176" customWidth="1"/>
    <col min="13322" max="13322" width="8.453125" style="176" customWidth="1"/>
    <col min="13323" max="13323" width="7.54296875" style="176" customWidth="1"/>
    <col min="13324" max="13324" width="6.26953125" style="176" customWidth="1"/>
    <col min="13325" max="13326" width="13.7265625" style="176" customWidth="1"/>
    <col min="13327" max="13327" width="12.26953125" style="176" customWidth="1"/>
    <col min="13328" max="13329" width="6.81640625" style="176" customWidth="1"/>
    <col min="13330" max="13330" width="13.54296875" style="176" customWidth="1"/>
    <col min="13331" max="13331" width="0" style="176" hidden="1" customWidth="1"/>
    <col min="13332" max="13332" width="11.453125" style="176" customWidth="1"/>
    <col min="13333" max="13568" width="9.1796875" style="176"/>
    <col min="13569" max="13569" width="0.1796875" style="176" customWidth="1"/>
    <col min="13570" max="13570" width="2.81640625" style="176" customWidth="1"/>
    <col min="13571" max="13571" width="1" style="176" customWidth="1"/>
    <col min="13572" max="13572" width="17.54296875" style="176" customWidth="1"/>
    <col min="13573" max="13573" width="3.26953125" style="176" customWidth="1"/>
    <col min="13574" max="13574" width="3" style="176" customWidth="1"/>
    <col min="13575" max="13575" width="24.81640625" style="176" customWidth="1"/>
    <col min="13576" max="13576" width="12.1796875" style="176" customWidth="1"/>
    <col min="13577" max="13577" width="1.453125" style="176" customWidth="1"/>
    <col min="13578" max="13578" width="8.453125" style="176" customWidth="1"/>
    <col min="13579" max="13579" width="7.54296875" style="176" customWidth="1"/>
    <col min="13580" max="13580" width="6.26953125" style="176" customWidth="1"/>
    <col min="13581" max="13582" width="13.7265625" style="176" customWidth="1"/>
    <col min="13583" max="13583" width="12.26953125" style="176" customWidth="1"/>
    <col min="13584" max="13585" width="6.81640625" style="176" customWidth="1"/>
    <col min="13586" max="13586" width="13.54296875" style="176" customWidth="1"/>
    <col min="13587" max="13587" width="0" style="176" hidden="1" customWidth="1"/>
    <col min="13588" max="13588" width="11.453125" style="176" customWidth="1"/>
    <col min="13589" max="13824" width="9.1796875" style="176"/>
    <col min="13825" max="13825" width="0.1796875" style="176" customWidth="1"/>
    <col min="13826" max="13826" width="2.81640625" style="176" customWidth="1"/>
    <col min="13827" max="13827" width="1" style="176" customWidth="1"/>
    <col min="13828" max="13828" width="17.54296875" style="176" customWidth="1"/>
    <col min="13829" max="13829" width="3.26953125" style="176" customWidth="1"/>
    <col min="13830" max="13830" width="3" style="176" customWidth="1"/>
    <col min="13831" max="13831" width="24.81640625" style="176" customWidth="1"/>
    <col min="13832" max="13832" width="12.1796875" style="176" customWidth="1"/>
    <col min="13833" max="13833" width="1.453125" style="176" customWidth="1"/>
    <col min="13834" max="13834" width="8.453125" style="176" customWidth="1"/>
    <col min="13835" max="13835" width="7.54296875" style="176" customWidth="1"/>
    <col min="13836" max="13836" width="6.26953125" style="176" customWidth="1"/>
    <col min="13837" max="13838" width="13.7265625" style="176" customWidth="1"/>
    <col min="13839" max="13839" width="12.26953125" style="176" customWidth="1"/>
    <col min="13840" max="13841" width="6.81640625" style="176" customWidth="1"/>
    <col min="13842" max="13842" width="13.54296875" style="176" customWidth="1"/>
    <col min="13843" max="13843" width="0" style="176" hidden="1" customWidth="1"/>
    <col min="13844" max="13844" width="11.453125" style="176" customWidth="1"/>
    <col min="13845" max="14080" width="9.1796875" style="176"/>
    <col min="14081" max="14081" width="0.1796875" style="176" customWidth="1"/>
    <col min="14082" max="14082" width="2.81640625" style="176" customWidth="1"/>
    <col min="14083" max="14083" width="1" style="176" customWidth="1"/>
    <col min="14084" max="14084" width="17.54296875" style="176" customWidth="1"/>
    <col min="14085" max="14085" width="3.26953125" style="176" customWidth="1"/>
    <col min="14086" max="14086" width="3" style="176" customWidth="1"/>
    <col min="14087" max="14087" width="24.81640625" style="176" customWidth="1"/>
    <col min="14088" max="14088" width="12.1796875" style="176" customWidth="1"/>
    <col min="14089" max="14089" width="1.453125" style="176" customWidth="1"/>
    <col min="14090" max="14090" width="8.453125" style="176" customWidth="1"/>
    <col min="14091" max="14091" width="7.54296875" style="176" customWidth="1"/>
    <col min="14092" max="14092" width="6.26953125" style="176" customWidth="1"/>
    <col min="14093" max="14094" width="13.7265625" style="176" customWidth="1"/>
    <col min="14095" max="14095" width="12.26953125" style="176" customWidth="1"/>
    <col min="14096" max="14097" width="6.81640625" style="176" customWidth="1"/>
    <col min="14098" max="14098" width="13.54296875" style="176" customWidth="1"/>
    <col min="14099" max="14099" width="0" style="176" hidden="1" customWidth="1"/>
    <col min="14100" max="14100" width="11.453125" style="176" customWidth="1"/>
    <col min="14101" max="14336" width="9.1796875" style="176"/>
    <col min="14337" max="14337" width="0.1796875" style="176" customWidth="1"/>
    <col min="14338" max="14338" width="2.81640625" style="176" customWidth="1"/>
    <col min="14339" max="14339" width="1" style="176" customWidth="1"/>
    <col min="14340" max="14340" width="17.54296875" style="176" customWidth="1"/>
    <col min="14341" max="14341" width="3.26953125" style="176" customWidth="1"/>
    <col min="14342" max="14342" width="3" style="176" customWidth="1"/>
    <col min="14343" max="14343" width="24.81640625" style="176" customWidth="1"/>
    <col min="14344" max="14344" width="12.1796875" style="176" customWidth="1"/>
    <col min="14345" max="14345" width="1.453125" style="176" customWidth="1"/>
    <col min="14346" max="14346" width="8.453125" style="176" customWidth="1"/>
    <col min="14347" max="14347" width="7.54296875" style="176" customWidth="1"/>
    <col min="14348" max="14348" width="6.26953125" style="176" customWidth="1"/>
    <col min="14349" max="14350" width="13.7265625" style="176" customWidth="1"/>
    <col min="14351" max="14351" width="12.26953125" style="176" customWidth="1"/>
    <col min="14352" max="14353" width="6.81640625" style="176" customWidth="1"/>
    <col min="14354" max="14354" width="13.54296875" style="176" customWidth="1"/>
    <col min="14355" max="14355" width="0" style="176" hidden="1" customWidth="1"/>
    <col min="14356" max="14356" width="11.453125" style="176" customWidth="1"/>
    <col min="14357" max="14592" width="9.1796875" style="176"/>
    <col min="14593" max="14593" width="0.1796875" style="176" customWidth="1"/>
    <col min="14594" max="14594" width="2.81640625" style="176" customWidth="1"/>
    <col min="14595" max="14595" width="1" style="176" customWidth="1"/>
    <col min="14596" max="14596" width="17.54296875" style="176" customWidth="1"/>
    <col min="14597" max="14597" width="3.26953125" style="176" customWidth="1"/>
    <col min="14598" max="14598" width="3" style="176" customWidth="1"/>
    <col min="14599" max="14599" width="24.81640625" style="176" customWidth="1"/>
    <col min="14600" max="14600" width="12.1796875" style="176" customWidth="1"/>
    <col min="14601" max="14601" width="1.453125" style="176" customWidth="1"/>
    <col min="14602" max="14602" width="8.453125" style="176" customWidth="1"/>
    <col min="14603" max="14603" width="7.54296875" style="176" customWidth="1"/>
    <col min="14604" max="14604" width="6.26953125" style="176" customWidth="1"/>
    <col min="14605" max="14606" width="13.7265625" style="176" customWidth="1"/>
    <col min="14607" max="14607" width="12.26953125" style="176" customWidth="1"/>
    <col min="14608" max="14609" width="6.81640625" style="176" customWidth="1"/>
    <col min="14610" max="14610" width="13.54296875" style="176" customWidth="1"/>
    <col min="14611" max="14611" width="0" style="176" hidden="1" customWidth="1"/>
    <col min="14612" max="14612" width="11.453125" style="176" customWidth="1"/>
    <col min="14613" max="14848" width="9.1796875" style="176"/>
    <col min="14849" max="14849" width="0.1796875" style="176" customWidth="1"/>
    <col min="14850" max="14850" width="2.81640625" style="176" customWidth="1"/>
    <col min="14851" max="14851" width="1" style="176" customWidth="1"/>
    <col min="14852" max="14852" width="17.54296875" style="176" customWidth="1"/>
    <col min="14853" max="14853" width="3.26953125" style="176" customWidth="1"/>
    <col min="14854" max="14854" width="3" style="176" customWidth="1"/>
    <col min="14855" max="14855" width="24.81640625" style="176" customWidth="1"/>
    <col min="14856" max="14856" width="12.1796875" style="176" customWidth="1"/>
    <col min="14857" max="14857" width="1.453125" style="176" customWidth="1"/>
    <col min="14858" max="14858" width="8.453125" style="176" customWidth="1"/>
    <col min="14859" max="14859" width="7.54296875" style="176" customWidth="1"/>
    <col min="14860" max="14860" width="6.26953125" style="176" customWidth="1"/>
    <col min="14861" max="14862" width="13.7265625" style="176" customWidth="1"/>
    <col min="14863" max="14863" width="12.26953125" style="176" customWidth="1"/>
    <col min="14864" max="14865" width="6.81640625" style="176" customWidth="1"/>
    <col min="14866" max="14866" width="13.54296875" style="176" customWidth="1"/>
    <col min="14867" max="14867" width="0" style="176" hidden="1" customWidth="1"/>
    <col min="14868" max="14868" width="11.453125" style="176" customWidth="1"/>
    <col min="14869" max="15104" width="9.1796875" style="176"/>
    <col min="15105" max="15105" width="0.1796875" style="176" customWidth="1"/>
    <col min="15106" max="15106" width="2.81640625" style="176" customWidth="1"/>
    <col min="15107" max="15107" width="1" style="176" customWidth="1"/>
    <col min="15108" max="15108" width="17.54296875" style="176" customWidth="1"/>
    <col min="15109" max="15109" width="3.26953125" style="176" customWidth="1"/>
    <col min="15110" max="15110" width="3" style="176" customWidth="1"/>
    <col min="15111" max="15111" width="24.81640625" style="176" customWidth="1"/>
    <col min="15112" max="15112" width="12.1796875" style="176" customWidth="1"/>
    <col min="15113" max="15113" width="1.453125" style="176" customWidth="1"/>
    <col min="15114" max="15114" width="8.453125" style="176" customWidth="1"/>
    <col min="15115" max="15115" width="7.54296875" style="176" customWidth="1"/>
    <col min="15116" max="15116" width="6.26953125" style="176" customWidth="1"/>
    <col min="15117" max="15118" width="13.7265625" style="176" customWidth="1"/>
    <col min="15119" max="15119" width="12.26953125" style="176" customWidth="1"/>
    <col min="15120" max="15121" width="6.81640625" style="176" customWidth="1"/>
    <col min="15122" max="15122" width="13.54296875" style="176" customWidth="1"/>
    <col min="15123" max="15123" width="0" style="176" hidden="1" customWidth="1"/>
    <col min="15124" max="15124" width="11.453125" style="176" customWidth="1"/>
    <col min="15125" max="15360" width="9.1796875" style="176"/>
    <col min="15361" max="15361" width="0.1796875" style="176" customWidth="1"/>
    <col min="15362" max="15362" width="2.81640625" style="176" customWidth="1"/>
    <col min="15363" max="15363" width="1" style="176" customWidth="1"/>
    <col min="15364" max="15364" width="17.54296875" style="176" customWidth="1"/>
    <col min="15365" max="15365" width="3.26953125" style="176" customWidth="1"/>
    <col min="15366" max="15366" width="3" style="176" customWidth="1"/>
    <col min="15367" max="15367" width="24.81640625" style="176" customWidth="1"/>
    <col min="15368" max="15368" width="12.1796875" style="176" customWidth="1"/>
    <col min="15369" max="15369" width="1.453125" style="176" customWidth="1"/>
    <col min="15370" max="15370" width="8.453125" style="176" customWidth="1"/>
    <col min="15371" max="15371" width="7.54296875" style="176" customWidth="1"/>
    <col min="15372" max="15372" width="6.26953125" style="176" customWidth="1"/>
    <col min="15373" max="15374" width="13.7265625" style="176" customWidth="1"/>
    <col min="15375" max="15375" width="12.26953125" style="176" customWidth="1"/>
    <col min="15376" max="15377" width="6.81640625" style="176" customWidth="1"/>
    <col min="15378" max="15378" width="13.54296875" style="176" customWidth="1"/>
    <col min="15379" max="15379" width="0" style="176" hidden="1" customWidth="1"/>
    <col min="15380" max="15380" width="11.453125" style="176" customWidth="1"/>
    <col min="15381" max="15616" width="9.1796875" style="176"/>
    <col min="15617" max="15617" width="0.1796875" style="176" customWidth="1"/>
    <col min="15618" max="15618" width="2.81640625" style="176" customWidth="1"/>
    <col min="15619" max="15619" width="1" style="176" customWidth="1"/>
    <col min="15620" max="15620" width="17.54296875" style="176" customWidth="1"/>
    <col min="15621" max="15621" width="3.26953125" style="176" customWidth="1"/>
    <col min="15622" max="15622" width="3" style="176" customWidth="1"/>
    <col min="15623" max="15623" width="24.81640625" style="176" customWidth="1"/>
    <col min="15624" max="15624" width="12.1796875" style="176" customWidth="1"/>
    <col min="15625" max="15625" width="1.453125" style="176" customWidth="1"/>
    <col min="15626" max="15626" width="8.453125" style="176" customWidth="1"/>
    <col min="15627" max="15627" width="7.54296875" style="176" customWidth="1"/>
    <col min="15628" max="15628" width="6.26953125" style="176" customWidth="1"/>
    <col min="15629" max="15630" width="13.7265625" style="176" customWidth="1"/>
    <col min="15631" max="15631" width="12.26953125" style="176" customWidth="1"/>
    <col min="15632" max="15633" width="6.81640625" style="176" customWidth="1"/>
    <col min="15634" max="15634" width="13.54296875" style="176" customWidth="1"/>
    <col min="15635" max="15635" width="0" style="176" hidden="1" customWidth="1"/>
    <col min="15636" max="15636" width="11.453125" style="176" customWidth="1"/>
    <col min="15637" max="15872" width="9.1796875" style="176"/>
    <col min="15873" max="15873" width="0.1796875" style="176" customWidth="1"/>
    <col min="15874" max="15874" width="2.81640625" style="176" customWidth="1"/>
    <col min="15875" max="15875" width="1" style="176" customWidth="1"/>
    <col min="15876" max="15876" width="17.54296875" style="176" customWidth="1"/>
    <col min="15877" max="15877" width="3.26953125" style="176" customWidth="1"/>
    <col min="15878" max="15878" width="3" style="176" customWidth="1"/>
    <col min="15879" max="15879" width="24.81640625" style="176" customWidth="1"/>
    <col min="15880" max="15880" width="12.1796875" style="176" customWidth="1"/>
    <col min="15881" max="15881" width="1.453125" style="176" customWidth="1"/>
    <col min="15882" max="15882" width="8.453125" style="176" customWidth="1"/>
    <col min="15883" max="15883" width="7.54296875" style="176" customWidth="1"/>
    <col min="15884" max="15884" width="6.26953125" style="176" customWidth="1"/>
    <col min="15885" max="15886" width="13.7265625" style="176" customWidth="1"/>
    <col min="15887" max="15887" width="12.26953125" style="176" customWidth="1"/>
    <col min="15888" max="15889" width="6.81640625" style="176" customWidth="1"/>
    <col min="15890" max="15890" width="13.54296875" style="176" customWidth="1"/>
    <col min="15891" max="15891" width="0" style="176" hidden="1" customWidth="1"/>
    <col min="15892" max="15892" width="11.453125" style="176" customWidth="1"/>
    <col min="15893" max="16128" width="9.1796875" style="176"/>
    <col min="16129" max="16129" width="0.1796875" style="176" customWidth="1"/>
    <col min="16130" max="16130" width="2.81640625" style="176" customWidth="1"/>
    <col min="16131" max="16131" width="1" style="176" customWidth="1"/>
    <col min="16132" max="16132" width="17.54296875" style="176" customWidth="1"/>
    <col min="16133" max="16133" width="3.26953125" style="176" customWidth="1"/>
    <col min="16134" max="16134" width="3" style="176" customWidth="1"/>
    <col min="16135" max="16135" width="24.81640625" style="176" customWidth="1"/>
    <col min="16136" max="16136" width="12.1796875" style="176" customWidth="1"/>
    <col min="16137" max="16137" width="1.453125" style="176" customWidth="1"/>
    <col min="16138" max="16138" width="8.453125" style="176" customWidth="1"/>
    <col min="16139" max="16139" width="7.54296875" style="176" customWidth="1"/>
    <col min="16140" max="16140" width="6.26953125" style="176" customWidth="1"/>
    <col min="16141" max="16142" width="13.7265625" style="176" customWidth="1"/>
    <col min="16143" max="16143" width="12.26953125" style="176" customWidth="1"/>
    <col min="16144" max="16145" width="6.81640625" style="176" customWidth="1"/>
    <col min="16146" max="16146" width="13.54296875" style="176" customWidth="1"/>
    <col min="16147" max="16147" width="0" style="176" hidden="1" customWidth="1"/>
    <col min="16148" max="16148" width="11.453125" style="176" customWidth="1"/>
    <col min="16149" max="16384" width="9.1796875" style="176"/>
  </cols>
  <sheetData>
    <row r="1" spans="2:20" ht="10.9" customHeight="1"/>
    <row r="2" spans="2:20" ht="11.65" customHeight="1">
      <c r="D2" s="268"/>
    </row>
    <row r="3" spans="2:20" ht="21.65" customHeight="1">
      <c r="D3" s="268"/>
      <c r="F3" s="275" t="s">
        <v>410</v>
      </c>
      <c r="G3" s="268"/>
      <c r="H3" s="268"/>
      <c r="J3" s="422" t="s">
        <v>427</v>
      </c>
    </row>
    <row r="4" spans="2:20" ht="2.25" customHeight="1">
      <c r="D4" s="268"/>
    </row>
    <row r="5" spans="2:20" ht="16.75" customHeight="1">
      <c r="D5" s="268"/>
      <c r="F5" s="276" t="s">
        <v>425</v>
      </c>
      <c r="G5" s="268"/>
      <c r="H5" s="268"/>
    </row>
    <row r="6" spans="2:20" ht="8.15" customHeight="1">
      <c r="D6" s="268"/>
    </row>
    <row r="7" spans="2:20" ht="7.15" customHeight="1"/>
    <row r="8" spans="2:20" ht="13.15" customHeight="1"/>
    <row r="9" spans="2:20" ht="12.75" customHeight="1">
      <c r="B9" s="159">
        <v>1</v>
      </c>
      <c r="C9" s="274" t="s">
        <v>423</v>
      </c>
      <c r="D9" s="268"/>
      <c r="E9" s="268"/>
      <c r="F9" s="268"/>
      <c r="G9" s="268"/>
      <c r="H9" s="268"/>
      <c r="I9" s="268"/>
      <c r="J9" s="268"/>
      <c r="K9" s="268"/>
      <c r="L9" s="268"/>
      <c r="M9" s="184"/>
      <c r="N9" s="184"/>
      <c r="O9" s="186"/>
      <c r="R9" s="184"/>
    </row>
    <row r="10" spans="2:20" ht="21">
      <c r="B10" s="185"/>
      <c r="C10" s="271" t="s">
        <v>411</v>
      </c>
      <c r="D10" s="272"/>
      <c r="E10" s="272"/>
      <c r="F10" s="272"/>
      <c r="G10" s="273"/>
      <c r="H10" s="271" t="s">
        <v>0</v>
      </c>
      <c r="I10" s="273"/>
      <c r="J10" s="164" t="s">
        <v>412</v>
      </c>
      <c r="K10" s="164" t="s">
        <v>413</v>
      </c>
      <c r="L10" s="164"/>
      <c r="M10" s="164">
        <v>2021</v>
      </c>
      <c r="N10" s="164">
        <v>2022</v>
      </c>
      <c r="O10" s="162">
        <v>2023</v>
      </c>
      <c r="P10" s="162">
        <v>2024</v>
      </c>
      <c r="Q10" s="162">
        <v>2025</v>
      </c>
      <c r="R10" s="164" t="s">
        <v>428</v>
      </c>
      <c r="T10" s="197" t="s">
        <v>383</v>
      </c>
    </row>
    <row r="11" spans="2:20">
      <c r="B11" s="186"/>
      <c r="C11" s="270"/>
      <c r="D11" s="268"/>
      <c r="E11" s="268"/>
      <c r="F11" s="268"/>
      <c r="G11" s="268"/>
      <c r="H11" s="269"/>
      <c r="I11" s="268"/>
      <c r="J11" s="165"/>
      <c r="K11" s="165"/>
      <c r="L11" s="187" t="s">
        <v>1</v>
      </c>
      <c r="M11" s="188"/>
      <c r="N11" s="188"/>
      <c r="O11" s="191"/>
      <c r="P11" s="188"/>
      <c r="Q11" s="188"/>
      <c r="R11" s="188"/>
      <c r="T11" s="264"/>
    </row>
    <row r="12" spans="2:20">
      <c r="B12" s="175" t="s">
        <v>263</v>
      </c>
      <c r="C12" s="267"/>
      <c r="D12" s="268"/>
      <c r="E12" s="268"/>
      <c r="F12" s="268"/>
      <c r="G12" s="268"/>
      <c r="H12" s="269" t="s">
        <v>414</v>
      </c>
      <c r="I12" s="268"/>
      <c r="J12" s="165">
        <v>0</v>
      </c>
      <c r="K12" s="165"/>
      <c r="L12" s="169" t="s">
        <v>2</v>
      </c>
      <c r="M12" s="170"/>
      <c r="N12" s="170"/>
      <c r="O12" s="177"/>
      <c r="P12" s="170"/>
      <c r="Q12" s="170"/>
      <c r="R12" s="170"/>
      <c r="T12" s="265"/>
    </row>
    <row r="13" spans="2:20">
      <c r="B13" s="186"/>
      <c r="C13" s="270"/>
      <c r="D13" s="268"/>
      <c r="E13" s="268"/>
      <c r="F13" s="268"/>
      <c r="G13" s="268"/>
      <c r="H13" s="269"/>
      <c r="I13" s="268"/>
      <c r="J13" s="165"/>
      <c r="K13" s="165"/>
      <c r="L13" s="189" t="s">
        <v>3</v>
      </c>
      <c r="M13" s="190"/>
      <c r="N13" s="190"/>
      <c r="O13" s="198"/>
      <c r="P13" s="190"/>
      <c r="Q13" s="190"/>
      <c r="R13" s="190"/>
      <c r="T13" s="266"/>
    </row>
    <row r="14" spans="2:20" ht="30.75" customHeight="1">
      <c r="B14" s="159">
        <v>2</v>
      </c>
      <c r="C14" s="274" t="s">
        <v>424</v>
      </c>
      <c r="D14" s="268"/>
      <c r="E14" s="268"/>
      <c r="F14" s="268"/>
      <c r="G14" s="268"/>
      <c r="H14" s="268"/>
      <c r="I14" s="268"/>
      <c r="J14" s="268"/>
      <c r="K14" s="268"/>
      <c r="L14" s="268"/>
      <c r="M14" s="184"/>
      <c r="N14" s="184"/>
      <c r="O14" s="186"/>
      <c r="R14" s="184"/>
    </row>
    <row r="15" spans="2:20" ht="21">
      <c r="B15" s="185"/>
      <c r="C15" s="271" t="s">
        <v>411</v>
      </c>
      <c r="D15" s="272"/>
      <c r="E15" s="272"/>
      <c r="F15" s="272"/>
      <c r="G15" s="273"/>
      <c r="H15" s="271" t="s">
        <v>0</v>
      </c>
      <c r="I15" s="273"/>
      <c r="J15" s="164" t="s">
        <v>412</v>
      </c>
      <c r="K15" s="164" t="s">
        <v>413</v>
      </c>
      <c r="L15" s="164"/>
      <c r="M15" s="164">
        <v>2021</v>
      </c>
      <c r="N15" s="164">
        <v>2022</v>
      </c>
      <c r="O15" s="162">
        <v>2023</v>
      </c>
      <c r="P15" s="162">
        <v>2024</v>
      </c>
      <c r="Q15" s="162">
        <v>2025</v>
      </c>
      <c r="R15" s="164" t="s">
        <v>428</v>
      </c>
      <c r="T15" s="197" t="s">
        <v>383</v>
      </c>
    </row>
    <row r="16" spans="2:20">
      <c r="B16" s="186"/>
      <c r="C16" s="270"/>
      <c r="D16" s="268"/>
      <c r="E16" s="268"/>
      <c r="F16" s="268"/>
      <c r="G16" s="268"/>
      <c r="H16" s="269"/>
      <c r="I16" s="268"/>
      <c r="J16" s="165"/>
      <c r="K16" s="165"/>
      <c r="L16" s="187" t="s">
        <v>1</v>
      </c>
      <c r="M16" s="188"/>
      <c r="N16" s="188"/>
      <c r="O16" s="191"/>
      <c r="P16" s="188"/>
      <c r="Q16" s="188"/>
      <c r="R16" s="188"/>
      <c r="T16" s="264"/>
    </row>
    <row r="17" spans="2:20">
      <c r="B17" s="175" t="s">
        <v>265</v>
      </c>
      <c r="C17" s="267"/>
      <c r="D17" s="268"/>
      <c r="E17" s="268"/>
      <c r="F17" s="268"/>
      <c r="G17" s="268"/>
      <c r="H17" s="269" t="s">
        <v>414</v>
      </c>
      <c r="I17" s="268"/>
      <c r="J17" s="165">
        <v>0</v>
      </c>
      <c r="K17" s="165"/>
      <c r="L17" s="169" t="s">
        <v>2</v>
      </c>
      <c r="M17" s="170"/>
      <c r="N17" s="170"/>
      <c r="O17" s="177"/>
      <c r="P17" s="170"/>
      <c r="Q17" s="170"/>
      <c r="R17" s="170"/>
      <c r="T17" s="265"/>
    </row>
    <row r="18" spans="2:20">
      <c r="B18" s="186"/>
      <c r="C18" s="270"/>
      <c r="D18" s="268"/>
      <c r="E18" s="268"/>
      <c r="F18" s="268"/>
      <c r="G18" s="268"/>
      <c r="H18" s="269"/>
      <c r="I18" s="268"/>
      <c r="J18" s="165"/>
      <c r="K18" s="165"/>
      <c r="L18" s="189" t="s">
        <v>3</v>
      </c>
      <c r="M18" s="190"/>
      <c r="N18" s="190"/>
      <c r="O18" s="198"/>
      <c r="P18" s="190"/>
      <c r="Q18" s="190"/>
      <c r="R18" s="190"/>
      <c r="T18" s="266"/>
    </row>
    <row r="19" spans="2:20" ht="30" customHeight="1">
      <c r="B19" s="159">
        <v>3</v>
      </c>
      <c r="C19" s="274" t="s">
        <v>426</v>
      </c>
      <c r="D19" s="268"/>
      <c r="E19" s="268"/>
      <c r="F19" s="268"/>
      <c r="G19" s="268"/>
      <c r="H19" s="268"/>
      <c r="I19" s="268"/>
      <c r="J19" s="268"/>
      <c r="K19" s="268"/>
      <c r="L19" s="268"/>
      <c r="M19" s="184"/>
      <c r="N19" s="184"/>
      <c r="O19" s="186"/>
      <c r="R19" s="184"/>
    </row>
    <row r="20" spans="2:20" ht="30" customHeight="1">
      <c r="B20" s="185"/>
      <c r="C20" s="271" t="s">
        <v>411</v>
      </c>
      <c r="D20" s="272"/>
      <c r="E20" s="272"/>
      <c r="F20" s="272"/>
      <c r="G20" s="273"/>
      <c r="H20" s="271" t="s">
        <v>0</v>
      </c>
      <c r="I20" s="273"/>
      <c r="J20" s="164" t="s">
        <v>412</v>
      </c>
      <c r="K20" s="164" t="s">
        <v>413</v>
      </c>
      <c r="L20" s="164"/>
      <c r="M20" s="164">
        <v>2021</v>
      </c>
      <c r="N20" s="164">
        <v>2022</v>
      </c>
      <c r="O20" s="162">
        <v>2023</v>
      </c>
      <c r="P20" s="162">
        <v>2024</v>
      </c>
      <c r="Q20" s="162">
        <v>2025</v>
      </c>
      <c r="R20" s="164" t="s">
        <v>428</v>
      </c>
      <c r="T20" s="197" t="s">
        <v>383</v>
      </c>
    </row>
    <row r="21" spans="2:20">
      <c r="B21" s="186"/>
      <c r="C21" s="270"/>
      <c r="D21" s="268"/>
      <c r="E21" s="268"/>
      <c r="F21" s="268"/>
      <c r="G21" s="268"/>
      <c r="H21" s="269"/>
      <c r="I21" s="268"/>
      <c r="J21" s="165"/>
      <c r="K21" s="165"/>
      <c r="L21" s="187" t="s">
        <v>1</v>
      </c>
      <c r="M21" s="188"/>
      <c r="N21" s="188"/>
      <c r="O21" s="191"/>
      <c r="P21" s="188"/>
      <c r="Q21" s="188"/>
      <c r="R21" s="188"/>
      <c r="T21" s="264"/>
    </row>
    <row r="22" spans="2:20">
      <c r="B22" s="175" t="s">
        <v>268</v>
      </c>
      <c r="C22" s="267"/>
      <c r="D22" s="268"/>
      <c r="E22" s="268"/>
      <c r="F22" s="268"/>
      <c r="G22" s="268"/>
      <c r="H22" s="269" t="s">
        <v>414</v>
      </c>
      <c r="I22" s="268"/>
      <c r="J22" s="165">
        <v>0</v>
      </c>
      <c r="K22" s="165"/>
      <c r="L22" s="169" t="s">
        <v>2</v>
      </c>
      <c r="M22" s="170"/>
      <c r="N22" s="170"/>
      <c r="O22" s="177"/>
      <c r="P22" s="170"/>
      <c r="Q22" s="170"/>
      <c r="R22" s="170"/>
      <c r="T22" s="265"/>
    </row>
    <row r="23" spans="2:20">
      <c r="B23" s="186"/>
      <c r="C23" s="270"/>
      <c r="D23" s="268"/>
      <c r="E23" s="268"/>
      <c r="F23" s="268"/>
      <c r="G23" s="268"/>
      <c r="H23" s="269"/>
      <c r="I23" s="268"/>
      <c r="J23" s="165"/>
      <c r="K23" s="165"/>
      <c r="L23" s="189" t="s">
        <v>3</v>
      </c>
      <c r="M23" s="190"/>
      <c r="N23" s="190"/>
      <c r="O23" s="198"/>
      <c r="P23" s="190"/>
      <c r="Q23" s="190"/>
      <c r="R23" s="190"/>
      <c r="T23" s="266"/>
    </row>
    <row r="24" spans="2:20" ht="23.9" customHeight="1">
      <c r="B24" s="159">
        <v>4</v>
      </c>
      <c r="C24" s="274" t="s">
        <v>429</v>
      </c>
      <c r="D24" s="268"/>
      <c r="E24" s="268"/>
      <c r="F24" s="268"/>
      <c r="G24" s="268"/>
      <c r="H24" s="268"/>
      <c r="I24" s="268"/>
      <c r="J24" s="268"/>
      <c r="K24" s="268"/>
      <c r="L24" s="268"/>
      <c r="M24" s="184"/>
      <c r="N24" s="184"/>
      <c r="O24" s="186"/>
      <c r="R24" s="184"/>
    </row>
    <row r="25" spans="2:20" ht="21">
      <c r="B25" s="185"/>
      <c r="C25" s="271" t="s">
        <v>411</v>
      </c>
      <c r="D25" s="272"/>
      <c r="E25" s="272"/>
      <c r="F25" s="272"/>
      <c r="G25" s="273"/>
      <c r="H25" s="271" t="s">
        <v>0</v>
      </c>
      <c r="I25" s="273"/>
      <c r="J25" s="164" t="s">
        <v>412</v>
      </c>
      <c r="K25" s="164" t="s">
        <v>413</v>
      </c>
      <c r="L25" s="164"/>
      <c r="M25" s="164">
        <v>2021</v>
      </c>
      <c r="N25" s="164">
        <v>2022</v>
      </c>
      <c r="O25" s="162">
        <v>2023</v>
      </c>
      <c r="P25" s="162">
        <v>2024</v>
      </c>
      <c r="Q25" s="162">
        <v>2025</v>
      </c>
      <c r="R25" s="164" t="s">
        <v>428</v>
      </c>
      <c r="T25" s="197" t="s">
        <v>383</v>
      </c>
    </row>
    <row r="26" spans="2:20">
      <c r="B26" s="186"/>
      <c r="C26" s="270"/>
      <c r="D26" s="268"/>
      <c r="E26" s="268"/>
      <c r="F26" s="268"/>
      <c r="G26" s="268"/>
      <c r="H26" s="269"/>
      <c r="I26" s="268"/>
      <c r="J26" s="165"/>
      <c r="K26" s="165"/>
      <c r="L26" s="187" t="s">
        <v>1</v>
      </c>
      <c r="M26" s="188"/>
      <c r="N26" s="188"/>
      <c r="O26" s="191"/>
      <c r="P26" s="188"/>
      <c r="Q26" s="188"/>
      <c r="R26" s="188"/>
      <c r="T26" s="264"/>
    </row>
    <row r="27" spans="2:20">
      <c r="B27" s="175" t="s">
        <v>271</v>
      </c>
      <c r="C27" s="267"/>
      <c r="D27" s="268"/>
      <c r="E27" s="268"/>
      <c r="F27" s="268"/>
      <c r="G27" s="268"/>
      <c r="H27" s="269" t="s">
        <v>414</v>
      </c>
      <c r="I27" s="268"/>
      <c r="J27" s="165">
        <v>0</v>
      </c>
      <c r="K27" s="165"/>
      <c r="L27" s="169" t="s">
        <v>2</v>
      </c>
      <c r="M27" s="170"/>
      <c r="N27" s="170"/>
      <c r="O27" s="177"/>
      <c r="P27" s="170"/>
      <c r="Q27" s="170"/>
      <c r="R27" s="170"/>
      <c r="T27" s="265"/>
    </row>
    <row r="28" spans="2:20">
      <c r="B28" s="186"/>
      <c r="C28" s="270"/>
      <c r="D28" s="268"/>
      <c r="E28" s="268"/>
      <c r="F28" s="268"/>
      <c r="G28" s="268"/>
      <c r="H28" s="269"/>
      <c r="I28" s="268"/>
      <c r="J28" s="165"/>
      <c r="K28" s="165"/>
      <c r="L28" s="189" t="s">
        <v>3</v>
      </c>
      <c r="M28" s="190"/>
      <c r="N28" s="190"/>
      <c r="O28" s="198"/>
      <c r="P28" s="190"/>
      <c r="Q28" s="190"/>
      <c r="R28" s="190"/>
      <c r="T28" s="266"/>
    </row>
  </sheetData>
  <mergeCells count="43">
    <mergeCell ref="C22:G22"/>
    <mergeCell ref="H22:I22"/>
    <mergeCell ref="C10:G10"/>
    <mergeCell ref="H10:I10"/>
    <mergeCell ref="C13:G13"/>
    <mergeCell ref="H13:I13"/>
    <mergeCell ref="C16:G16"/>
    <mergeCell ref="H16:I16"/>
    <mergeCell ref="D2:D6"/>
    <mergeCell ref="F3:H3"/>
    <mergeCell ref="F5:H5"/>
    <mergeCell ref="C9:L9"/>
    <mergeCell ref="C19:L19"/>
    <mergeCell ref="C14:L14"/>
    <mergeCell ref="C15:G15"/>
    <mergeCell ref="H15:I15"/>
    <mergeCell ref="C11:G11"/>
    <mergeCell ref="H11:I11"/>
    <mergeCell ref="C12:G12"/>
    <mergeCell ref="H12:I12"/>
    <mergeCell ref="H20:I20"/>
    <mergeCell ref="C21:G21"/>
    <mergeCell ref="H21:I21"/>
    <mergeCell ref="C17:G17"/>
    <mergeCell ref="H17:I17"/>
    <mergeCell ref="C18:G18"/>
    <mergeCell ref="H18:I18"/>
    <mergeCell ref="T11:T13"/>
    <mergeCell ref="T16:T18"/>
    <mergeCell ref="T21:T23"/>
    <mergeCell ref="T26:T28"/>
    <mergeCell ref="C27:G27"/>
    <mergeCell ref="H27:I27"/>
    <mergeCell ref="C28:G28"/>
    <mergeCell ref="H28:I28"/>
    <mergeCell ref="C25:G25"/>
    <mergeCell ref="H25:I25"/>
    <mergeCell ref="C26:G26"/>
    <mergeCell ref="H26:I26"/>
    <mergeCell ref="C23:G23"/>
    <mergeCell ref="H23:I23"/>
    <mergeCell ref="C24:L24"/>
    <mergeCell ref="C20:G2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E67B-3C0E-4181-BE08-49905504A898}">
  <dimension ref="B1:R60"/>
  <sheetViews>
    <sheetView showGridLines="0" topLeftCell="A48" workbookViewId="0">
      <selection activeCell="M13" sqref="M13:R13"/>
    </sheetView>
  </sheetViews>
  <sheetFormatPr defaultColWidth="9.1796875" defaultRowHeight="12.5"/>
  <cols>
    <col min="1" max="1" width="4" style="176" customWidth="1"/>
    <col min="2" max="2" width="3.81640625" style="176" customWidth="1"/>
    <col min="3" max="3" width="13.54296875" style="176" customWidth="1"/>
    <col min="4" max="4" width="3.26953125" style="176" customWidth="1"/>
    <col min="5" max="5" width="7.54296875" style="176" customWidth="1"/>
    <col min="6" max="6" width="13.7265625" style="176" customWidth="1"/>
    <col min="7" max="7" width="0.26953125" style="176" customWidth="1"/>
    <col min="8" max="8" width="10.26953125" style="176" customWidth="1"/>
    <col min="9" max="9" width="8" style="176" customWidth="1"/>
    <col min="10" max="10" width="0" style="176" hidden="1" customWidth="1"/>
    <col min="11" max="11" width="5.54296875" style="176" customWidth="1"/>
    <col min="12" max="12" width="9.453125" style="176" customWidth="1"/>
    <col min="13" max="17" width="12.7265625" style="176" customWidth="1"/>
    <col min="18" max="18" width="18.1796875" style="176" customWidth="1"/>
    <col min="19" max="256" width="9.1796875" style="176"/>
    <col min="257" max="257" width="4" style="176" customWidth="1"/>
    <col min="258" max="258" width="3.81640625" style="176" customWidth="1"/>
    <col min="259" max="259" width="13.54296875" style="176" customWidth="1"/>
    <col min="260" max="260" width="3.26953125" style="176" customWidth="1"/>
    <col min="261" max="261" width="7.54296875" style="176" customWidth="1"/>
    <col min="262" max="262" width="13.7265625" style="176" customWidth="1"/>
    <col min="263" max="263" width="0.26953125" style="176" customWidth="1"/>
    <col min="264" max="264" width="10.26953125" style="176" customWidth="1"/>
    <col min="265" max="265" width="8" style="176" customWidth="1"/>
    <col min="266" max="266" width="0" style="176" hidden="1" customWidth="1"/>
    <col min="267" max="267" width="5.54296875" style="176" customWidth="1"/>
    <col min="268" max="268" width="9.453125" style="176" customWidth="1"/>
    <col min="269" max="273" width="12.7265625" style="176" customWidth="1"/>
    <col min="274" max="274" width="18.1796875" style="176" customWidth="1"/>
    <col min="275" max="512" width="9.1796875" style="176"/>
    <col min="513" max="513" width="4" style="176" customWidth="1"/>
    <col min="514" max="514" width="3.81640625" style="176" customWidth="1"/>
    <col min="515" max="515" width="13.54296875" style="176" customWidth="1"/>
    <col min="516" max="516" width="3.26953125" style="176" customWidth="1"/>
    <col min="517" max="517" width="7.54296875" style="176" customWidth="1"/>
    <col min="518" max="518" width="13.7265625" style="176" customWidth="1"/>
    <col min="519" max="519" width="0.26953125" style="176" customWidth="1"/>
    <col min="520" max="520" width="10.26953125" style="176" customWidth="1"/>
    <col min="521" max="521" width="8" style="176" customWidth="1"/>
    <col min="522" max="522" width="0" style="176" hidden="1" customWidth="1"/>
    <col min="523" max="523" width="5.54296875" style="176" customWidth="1"/>
    <col min="524" max="524" width="9.453125" style="176" customWidth="1"/>
    <col min="525" max="529" width="12.7265625" style="176" customWidth="1"/>
    <col min="530" max="530" width="18.1796875" style="176" customWidth="1"/>
    <col min="531" max="768" width="9.1796875" style="176"/>
    <col min="769" max="769" width="4" style="176" customWidth="1"/>
    <col min="770" max="770" width="3.81640625" style="176" customWidth="1"/>
    <col min="771" max="771" width="13.54296875" style="176" customWidth="1"/>
    <col min="772" max="772" width="3.26953125" style="176" customWidth="1"/>
    <col min="773" max="773" width="7.54296875" style="176" customWidth="1"/>
    <col min="774" max="774" width="13.7265625" style="176" customWidth="1"/>
    <col min="775" max="775" width="0.26953125" style="176" customWidth="1"/>
    <col min="776" max="776" width="10.26953125" style="176" customWidth="1"/>
    <col min="777" max="777" width="8" style="176" customWidth="1"/>
    <col min="778" max="778" width="0" style="176" hidden="1" customWidth="1"/>
    <col min="779" max="779" width="5.54296875" style="176" customWidth="1"/>
    <col min="780" max="780" width="9.453125" style="176" customWidth="1"/>
    <col min="781" max="785" width="12.7265625" style="176" customWidth="1"/>
    <col min="786" max="786" width="18.1796875" style="176" customWidth="1"/>
    <col min="787" max="1024" width="9.1796875" style="176"/>
    <col min="1025" max="1025" width="4" style="176" customWidth="1"/>
    <col min="1026" max="1026" width="3.81640625" style="176" customWidth="1"/>
    <col min="1027" max="1027" width="13.54296875" style="176" customWidth="1"/>
    <col min="1028" max="1028" width="3.26953125" style="176" customWidth="1"/>
    <col min="1029" max="1029" width="7.54296875" style="176" customWidth="1"/>
    <col min="1030" max="1030" width="13.7265625" style="176" customWidth="1"/>
    <col min="1031" max="1031" width="0.26953125" style="176" customWidth="1"/>
    <col min="1032" max="1032" width="10.26953125" style="176" customWidth="1"/>
    <col min="1033" max="1033" width="8" style="176" customWidth="1"/>
    <col min="1034" max="1034" width="0" style="176" hidden="1" customWidth="1"/>
    <col min="1035" max="1035" width="5.54296875" style="176" customWidth="1"/>
    <col min="1036" max="1036" width="9.453125" style="176" customWidth="1"/>
    <col min="1037" max="1041" width="12.7265625" style="176" customWidth="1"/>
    <col min="1042" max="1042" width="18.1796875" style="176" customWidth="1"/>
    <col min="1043" max="1280" width="9.1796875" style="176"/>
    <col min="1281" max="1281" width="4" style="176" customWidth="1"/>
    <col min="1282" max="1282" width="3.81640625" style="176" customWidth="1"/>
    <col min="1283" max="1283" width="13.54296875" style="176" customWidth="1"/>
    <col min="1284" max="1284" width="3.26953125" style="176" customWidth="1"/>
    <col min="1285" max="1285" width="7.54296875" style="176" customWidth="1"/>
    <col min="1286" max="1286" width="13.7265625" style="176" customWidth="1"/>
    <col min="1287" max="1287" width="0.26953125" style="176" customWidth="1"/>
    <col min="1288" max="1288" width="10.26953125" style="176" customWidth="1"/>
    <col min="1289" max="1289" width="8" style="176" customWidth="1"/>
    <col min="1290" max="1290" width="0" style="176" hidden="1" customWidth="1"/>
    <col min="1291" max="1291" width="5.54296875" style="176" customWidth="1"/>
    <col min="1292" max="1292" width="9.453125" style="176" customWidth="1"/>
    <col min="1293" max="1297" width="12.7265625" style="176" customWidth="1"/>
    <col min="1298" max="1298" width="18.1796875" style="176" customWidth="1"/>
    <col min="1299" max="1536" width="9.1796875" style="176"/>
    <col min="1537" max="1537" width="4" style="176" customWidth="1"/>
    <col min="1538" max="1538" width="3.81640625" style="176" customWidth="1"/>
    <col min="1539" max="1539" width="13.54296875" style="176" customWidth="1"/>
    <col min="1540" max="1540" width="3.26953125" style="176" customWidth="1"/>
    <col min="1541" max="1541" width="7.54296875" style="176" customWidth="1"/>
    <col min="1542" max="1542" width="13.7265625" style="176" customWidth="1"/>
    <col min="1543" max="1543" width="0.26953125" style="176" customWidth="1"/>
    <col min="1544" max="1544" width="10.26953125" style="176" customWidth="1"/>
    <col min="1545" max="1545" width="8" style="176" customWidth="1"/>
    <col min="1546" max="1546" width="0" style="176" hidden="1" customWidth="1"/>
    <col min="1547" max="1547" width="5.54296875" style="176" customWidth="1"/>
    <col min="1548" max="1548" width="9.453125" style="176" customWidth="1"/>
    <col min="1549" max="1553" width="12.7265625" style="176" customWidth="1"/>
    <col min="1554" max="1554" width="18.1796875" style="176" customWidth="1"/>
    <col min="1555" max="1792" width="9.1796875" style="176"/>
    <col min="1793" max="1793" width="4" style="176" customWidth="1"/>
    <col min="1794" max="1794" width="3.81640625" style="176" customWidth="1"/>
    <col min="1795" max="1795" width="13.54296875" style="176" customWidth="1"/>
    <col min="1796" max="1796" width="3.26953125" style="176" customWidth="1"/>
    <col min="1797" max="1797" width="7.54296875" style="176" customWidth="1"/>
    <col min="1798" max="1798" width="13.7265625" style="176" customWidth="1"/>
    <col min="1799" max="1799" width="0.26953125" style="176" customWidth="1"/>
    <col min="1800" max="1800" width="10.26953125" style="176" customWidth="1"/>
    <col min="1801" max="1801" width="8" style="176" customWidth="1"/>
    <col min="1802" max="1802" width="0" style="176" hidden="1" customWidth="1"/>
    <col min="1803" max="1803" width="5.54296875" style="176" customWidth="1"/>
    <col min="1804" max="1804" width="9.453125" style="176" customWidth="1"/>
    <col min="1805" max="1809" width="12.7265625" style="176" customWidth="1"/>
    <col min="1810" max="1810" width="18.1796875" style="176" customWidth="1"/>
    <col min="1811" max="2048" width="9.1796875" style="176"/>
    <col min="2049" max="2049" width="4" style="176" customWidth="1"/>
    <col min="2050" max="2050" width="3.81640625" style="176" customWidth="1"/>
    <col min="2051" max="2051" width="13.54296875" style="176" customWidth="1"/>
    <col min="2052" max="2052" width="3.26953125" style="176" customWidth="1"/>
    <col min="2053" max="2053" width="7.54296875" style="176" customWidth="1"/>
    <col min="2054" max="2054" width="13.7265625" style="176" customWidth="1"/>
    <col min="2055" max="2055" width="0.26953125" style="176" customWidth="1"/>
    <col min="2056" max="2056" width="10.26953125" style="176" customWidth="1"/>
    <col min="2057" max="2057" width="8" style="176" customWidth="1"/>
    <col min="2058" max="2058" width="0" style="176" hidden="1" customWidth="1"/>
    <col min="2059" max="2059" width="5.54296875" style="176" customWidth="1"/>
    <col min="2060" max="2060" width="9.453125" style="176" customWidth="1"/>
    <col min="2061" max="2065" width="12.7265625" style="176" customWidth="1"/>
    <col min="2066" max="2066" width="18.1796875" style="176" customWidth="1"/>
    <col min="2067" max="2304" width="9.1796875" style="176"/>
    <col min="2305" max="2305" width="4" style="176" customWidth="1"/>
    <col min="2306" max="2306" width="3.81640625" style="176" customWidth="1"/>
    <col min="2307" max="2307" width="13.54296875" style="176" customWidth="1"/>
    <col min="2308" max="2308" width="3.26953125" style="176" customWidth="1"/>
    <col min="2309" max="2309" width="7.54296875" style="176" customWidth="1"/>
    <col min="2310" max="2310" width="13.7265625" style="176" customWidth="1"/>
    <col min="2311" max="2311" width="0.26953125" style="176" customWidth="1"/>
    <col min="2312" max="2312" width="10.26953125" style="176" customWidth="1"/>
    <col min="2313" max="2313" width="8" style="176" customWidth="1"/>
    <col min="2314" max="2314" width="0" style="176" hidden="1" customWidth="1"/>
    <col min="2315" max="2315" width="5.54296875" style="176" customWidth="1"/>
    <col min="2316" max="2316" width="9.453125" style="176" customWidth="1"/>
    <col min="2317" max="2321" width="12.7265625" style="176" customWidth="1"/>
    <col min="2322" max="2322" width="18.1796875" style="176" customWidth="1"/>
    <col min="2323" max="2560" width="9.1796875" style="176"/>
    <col min="2561" max="2561" width="4" style="176" customWidth="1"/>
    <col min="2562" max="2562" width="3.81640625" style="176" customWidth="1"/>
    <col min="2563" max="2563" width="13.54296875" style="176" customWidth="1"/>
    <col min="2564" max="2564" width="3.26953125" style="176" customWidth="1"/>
    <col min="2565" max="2565" width="7.54296875" style="176" customWidth="1"/>
    <col min="2566" max="2566" width="13.7265625" style="176" customWidth="1"/>
    <col min="2567" max="2567" width="0.26953125" style="176" customWidth="1"/>
    <col min="2568" max="2568" width="10.26953125" style="176" customWidth="1"/>
    <col min="2569" max="2569" width="8" style="176" customWidth="1"/>
    <col min="2570" max="2570" width="0" style="176" hidden="1" customWidth="1"/>
    <col min="2571" max="2571" width="5.54296875" style="176" customWidth="1"/>
    <col min="2572" max="2572" width="9.453125" style="176" customWidth="1"/>
    <col min="2573" max="2577" width="12.7265625" style="176" customWidth="1"/>
    <col min="2578" max="2578" width="18.1796875" style="176" customWidth="1"/>
    <col min="2579" max="2816" width="9.1796875" style="176"/>
    <col min="2817" max="2817" width="4" style="176" customWidth="1"/>
    <col min="2818" max="2818" width="3.81640625" style="176" customWidth="1"/>
    <col min="2819" max="2819" width="13.54296875" style="176" customWidth="1"/>
    <col min="2820" max="2820" width="3.26953125" style="176" customWidth="1"/>
    <col min="2821" max="2821" width="7.54296875" style="176" customWidth="1"/>
    <col min="2822" max="2822" width="13.7265625" style="176" customWidth="1"/>
    <col min="2823" max="2823" width="0.26953125" style="176" customWidth="1"/>
    <col min="2824" max="2824" width="10.26953125" style="176" customWidth="1"/>
    <col min="2825" max="2825" width="8" style="176" customWidth="1"/>
    <col min="2826" max="2826" width="0" style="176" hidden="1" customWidth="1"/>
    <col min="2827" max="2827" width="5.54296875" style="176" customWidth="1"/>
    <col min="2828" max="2828" width="9.453125" style="176" customWidth="1"/>
    <col min="2829" max="2833" width="12.7265625" style="176" customWidth="1"/>
    <col min="2834" max="2834" width="18.1796875" style="176" customWidth="1"/>
    <col min="2835" max="3072" width="9.1796875" style="176"/>
    <col min="3073" max="3073" width="4" style="176" customWidth="1"/>
    <col min="3074" max="3074" width="3.81640625" style="176" customWidth="1"/>
    <col min="3075" max="3075" width="13.54296875" style="176" customWidth="1"/>
    <col min="3076" max="3076" width="3.26953125" style="176" customWidth="1"/>
    <col min="3077" max="3077" width="7.54296875" style="176" customWidth="1"/>
    <col min="3078" max="3078" width="13.7265625" style="176" customWidth="1"/>
    <col min="3079" max="3079" width="0.26953125" style="176" customWidth="1"/>
    <col min="3080" max="3080" width="10.26953125" style="176" customWidth="1"/>
    <col min="3081" max="3081" width="8" style="176" customWidth="1"/>
    <col min="3082" max="3082" width="0" style="176" hidden="1" customWidth="1"/>
    <col min="3083" max="3083" width="5.54296875" style="176" customWidth="1"/>
    <col min="3084" max="3084" width="9.453125" style="176" customWidth="1"/>
    <col min="3085" max="3089" width="12.7265625" style="176" customWidth="1"/>
    <col min="3090" max="3090" width="18.1796875" style="176" customWidth="1"/>
    <col min="3091" max="3328" width="9.1796875" style="176"/>
    <col min="3329" max="3329" width="4" style="176" customWidth="1"/>
    <col min="3330" max="3330" width="3.81640625" style="176" customWidth="1"/>
    <col min="3331" max="3331" width="13.54296875" style="176" customWidth="1"/>
    <col min="3332" max="3332" width="3.26953125" style="176" customWidth="1"/>
    <col min="3333" max="3333" width="7.54296875" style="176" customWidth="1"/>
    <col min="3334" max="3334" width="13.7265625" style="176" customWidth="1"/>
    <col min="3335" max="3335" width="0.26953125" style="176" customWidth="1"/>
    <col min="3336" max="3336" width="10.26953125" style="176" customWidth="1"/>
    <col min="3337" max="3337" width="8" style="176" customWidth="1"/>
    <col min="3338" max="3338" width="0" style="176" hidden="1" customWidth="1"/>
    <col min="3339" max="3339" width="5.54296875" style="176" customWidth="1"/>
    <col min="3340" max="3340" width="9.453125" style="176" customWidth="1"/>
    <col min="3341" max="3345" width="12.7265625" style="176" customWidth="1"/>
    <col min="3346" max="3346" width="18.1796875" style="176" customWidth="1"/>
    <col min="3347" max="3584" width="9.1796875" style="176"/>
    <col min="3585" max="3585" width="4" style="176" customWidth="1"/>
    <col min="3586" max="3586" width="3.81640625" style="176" customWidth="1"/>
    <col min="3587" max="3587" width="13.54296875" style="176" customWidth="1"/>
    <col min="3588" max="3588" width="3.26953125" style="176" customWidth="1"/>
    <col min="3589" max="3589" width="7.54296875" style="176" customWidth="1"/>
    <col min="3590" max="3590" width="13.7265625" style="176" customWidth="1"/>
    <col min="3591" max="3591" width="0.26953125" style="176" customWidth="1"/>
    <col min="3592" max="3592" width="10.26953125" style="176" customWidth="1"/>
    <col min="3593" max="3593" width="8" style="176" customWidth="1"/>
    <col min="3594" max="3594" width="0" style="176" hidden="1" customWidth="1"/>
    <col min="3595" max="3595" width="5.54296875" style="176" customWidth="1"/>
    <col min="3596" max="3596" width="9.453125" style="176" customWidth="1"/>
    <col min="3597" max="3601" width="12.7265625" style="176" customWidth="1"/>
    <col min="3602" max="3602" width="18.1796875" style="176" customWidth="1"/>
    <col min="3603" max="3840" width="9.1796875" style="176"/>
    <col min="3841" max="3841" width="4" style="176" customWidth="1"/>
    <col min="3842" max="3842" width="3.81640625" style="176" customWidth="1"/>
    <col min="3843" max="3843" width="13.54296875" style="176" customWidth="1"/>
    <col min="3844" max="3844" width="3.26953125" style="176" customWidth="1"/>
    <col min="3845" max="3845" width="7.54296875" style="176" customWidth="1"/>
    <col min="3846" max="3846" width="13.7265625" style="176" customWidth="1"/>
    <col min="3847" max="3847" width="0.26953125" style="176" customWidth="1"/>
    <col min="3848" max="3848" width="10.26953125" style="176" customWidth="1"/>
    <col min="3849" max="3849" width="8" style="176" customWidth="1"/>
    <col min="3850" max="3850" width="0" style="176" hidden="1" customWidth="1"/>
    <col min="3851" max="3851" width="5.54296875" style="176" customWidth="1"/>
    <col min="3852" max="3852" width="9.453125" style="176" customWidth="1"/>
    <col min="3853" max="3857" width="12.7265625" style="176" customWidth="1"/>
    <col min="3858" max="3858" width="18.1796875" style="176" customWidth="1"/>
    <col min="3859" max="4096" width="9.1796875" style="176"/>
    <col min="4097" max="4097" width="4" style="176" customWidth="1"/>
    <col min="4098" max="4098" width="3.81640625" style="176" customWidth="1"/>
    <col min="4099" max="4099" width="13.54296875" style="176" customWidth="1"/>
    <col min="4100" max="4100" width="3.26953125" style="176" customWidth="1"/>
    <col min="4101" max="4101" width="7.54296875" style="176" customWidth="1"/>
    <col min="4102" max="4102" width="13.7265625" style="176" customWidth="1"/>
    <col min="4103" max="4103" width="0.26953125" style="176" customWidth="1"/>
    <col min="4104" max="4104" width="10.26953125" style="176" customWidth="1"/>
    <col min="4105" max="4105" width="8" style="176" customWidth="1"/>
    <col min="4106" max="4106" width="0" style="176" hidden="1" customWidth="1"/>
    <col min="4107" max="4107" width="5.54296875" style="176" customWidth="1"/>
    <col min="4108" max="4108" width="9.453125" style="176" customWidth="1"/>
    <col min="4109" max="4113" width="12.7265625" style="176" customWidth="1"/>
    <col min="4114" max="4114" width="18.1796875" style="176" customWidth="1"/>
    <col min="4115" max="4352" width="9.1796875" style="176"/>
    <col min="4353" max="4353" width="4" style="176" customWidth="1"/>
    <col min="4354" max="4354" width="3.81640625" style="176" customWidth="1"/>
    <col min="4355" max="4355" width="13.54296875" style="176" customWidth="1"/>
    <col min="4356" max="4356" width="3.26953125" style="176" customWidth="1"/>
    <col min="4357" max="4357" width="7.54296875" style="176" customWidth="1"/>
    <col min="4358" max="4358" width="13.7265625" style="176" customWidth="1"/>
    <col min="4359" max="4359" width="0.26953125" style="176" customWidth="1"/>
    <col min="4360" max="4360" width="10.26953125" style="176" customWidth="1"/>
    <col min="4361" max="4361" width="8" style="176" customWidth="1"/>
    <col min="4362" max="4362" width="0" style="176" hidden="1" customWidth="1"/>
    <col min="4363" max="4363" width="5.54296875" style="176" customWidth="1"/>
    <col min="4364" max="4364" width="9.453125" style="176" customWidth="1"/>
    <col min="4365" max="4369" width="12.7265625" style="176" customWidth="1"/>
    <col min="4370" max="4370" width="18.1796875" style="176" customWidth="1"/>
    <col min="4371" max="4608" width="9.1796875" style="176"/>
    <col min="4609" max="4609" width="4" style="176" customWidth="1"/>
    <col min="4610" max="4610" width="3.81640625" style="176" customWidth="1"/>
    <col min="4611" max="4611" width="13.54296875" style="176" customWidth="1"/>
    <col min="4612" max="4612" width="3.26953125" style="176" customWidth="1"/>
    <col min="4613" max="4613" width="7.54296875" style="176" customWidth="1"/>
    <col min="4614" max="4614" width="13.7265625" style="176" customWidth="1"/>
    <col min="4615" max="4615" width="0.26953125" style="176" customWidth="1"/>
    <col min="4616" max="4616" width="10.26953125" style="176" customWidth="1"/>
    <col min="4617" max="4617" width="8" style="176" customWidth="1"/>
    <col min="4618" max="4618" width="0" style="176" hidden="1" customWidth="1"/>
    <col min="4619" max="4619" width="5.54296875" style="176" customWidth="1"/>
    <col min="4620" max="4620" width="9.453125" style="176" customWidth="1"/>
    <col min="4621" max="4625" width="12.7265625" style="176" customWidth="1"/>
    <col min="4626" max="4626" width="18.1796875" style="176" customWidth="1"/>
    <col min="4627" max="4864" width="9.1796875" style="176"/>
    <col min="4865" max="4865" width="4" style="176" customWidth="1"/>
    <col min="4866" max="4866" width="3.81640625" style="176" customWidth="1"/>
    <col min="4867" max="4867" width="13.54296875" style="176" customWidth="1"/>
    <col min="4868" max="4868" width="3.26953125" style="176" customWidth="1"/>
    <col min="4869" max="4869" width="7.54296875" style="176" customWidth="1"/>
    <col min="4870" max="4870" width="13.7265625" style="176" customWidth="1"/>
    <col min="4871" max="4871" width="0.26953125" style="176" customWidth="1"/>
    <col min="4872" max="4872" width="10.26953125" style="176" customWidth="1"/>
    <col min="4873" max="4873" width="8" style="176" customWidth="1"/>
    <col min="4874" max="4874" width="0" style="176" hidden="1" customWidth="1"/>
    <col min="4875" max="4875" width="5.54296875" style="176" customWidth="1"/>
    <col min="4876" max="4876" width="9.453125" style="176" customWidth="1"/>
    <col min="4877" max="4881" width="12.7265625" style="176" customWidth="1"/>
    <col min="4882" max="4882" width="18.1796875" style="176" customWidth="1"/>
    <col min="4883" max="5120" width="9.1796875" style="176"/>
    <col min="5121" max="5121" width="4" style="176" customWidth="1"/>
    <col min="5122" max="5122" width="3.81640625" style="176" customWidth="1"/>
    <col min="5123" max="5123" width="13.54296875" style="176" customWidth="1"/>
    <col min="5124" max="5124" width="3.26953125" style="176" customWidth="1"/>
    <col min="5125" max="5125" width="7.54296875" style="176" customWidth="1"/>
    <col min="5126" max="5126" width="13.7265625" style="176" customWidth="1"/>
    <col min="5127" max="5127" width="0.26953125" style="176" customWidth="1"/>
    <col min="5128" max="5128" width="10.26953125" style="176" customWidth="1"/>
    <col min="5129" max="5129" width="8" style="176" customWidth="1"/>
    <col min="5130" max="5130" width="0" style="176" hidden="1" customWidth="1"/>
    <col min="5131" max="5131" width="5.54296875" style="176" customWidth="1"/>
    <col min="5132" max="5132" width="9.453125" style="176" customWidth="1"/>
    <col min="5133" max="5137" width="12.7265625" style="176" customWidth="1"/>
    <col min="5138" max="5138" width="18.1796875" style="176" customWidth="1"/>
    <col min="5139" max="5376" width="9.1796875" style="176"/>
    <col min="5377" max="5377" width="4" style="176" customWidth="1"/>
    <col min="5378" max="5378" width="3.81640625" style="176" customWidth="1"/>
    <col min="5379" max="5379" width="13.54296875" style="176" customWidth="1"/>
    <col min="5380" max="5380" width="3.26953125" style="176" customWidth="1"/>
    <col min="5381" max="5381" width="7.54296875" style="176" customWidth="1"/>
    <col min="5382" max="5382" width="13.7265625" style="176" customWidth="1"/>
    <col min="5383" max="5383" width="0.26953125" style="176" customWidth="1"/>
    <col min="5384" max="5384" width="10.26953125" style="176" customWidth="1"/>
    <col min="5385" max="5385" width="8" style="176" customWidth="1"/>
    <col min="5386" max="5386" width="0" style="176" hidden="1" customWidth="1"/>
    <col min="5387" max="5387" width="5.54296875" style="176" customWidth="1"/>
    <col min="5388" max="5388" width="9.453125" style="176" customWidth="1"/>
    <col min="5389" max="5393" width="12.7265625" style="176" customWidth="1"/>
    <col min="5394" max="5394" width="18.1796875" style="176" customWidth="1"/>
    <col min="5395" max="5632" width="9.1796875" style="176"/>
    <col min="5633" max="5633" width="4" style="176" customWidth="1"/>
    <col min="5634" max="5634" width="3.81640625" style="176" customWidth="1"/>
    <col min="5635" max="5635" width="13.54296875" style="176" customWidth="1"/>
    <col min="5636" max="5636" width="3.26953125" style="176" customWidth="1"/>
    <col min="5637" max="5637" width="7.54296875" style="176" customWidth="1"/>
    <col min="5638" max="5638" width="13.7265625" style="176" customWidth="1"/>
    <col min="5639" max="5639" width="0.26953125" style="176" customWidth="1"/>
    <col min="5640" max="5640" width="10.26953125" style="176" customWidth="1"/>
    <col min="5641" max="5641" width="8" style="176" customWidth="1"/>
    <col min="5642" max="5642" width="0" style="176" hidden="1" customWidth="1"/>
    <col min="5643" max="5643" width="5.54296875" style="176" customWidth="1"/>
    <col min="5644" max="5644" width="9.453125" style="176" customWidth="1"/>
    <col min="5645" max="5649" width="12.7265625" style="176" customWidth="1"/>
    <col min="5650" max="5650" width="18.1796875" style="176" customWidth="1"/>
    <col min="5651" max="5888" width="9.1796875" style="176"/>
    <col min="5889" max="5889" width="4" style="176" customWidth="1"/>
    <col min="5890" max="5890" width="3.81640625" style="176" customWidth="1"/>
    <col min="5891" max="5891" width="13.54296875" style="176" customWidth="1"/>
    <col min="5892" max="5892" width="3.26953125" style="176" customWidth="1"/>
    <col min="5893" max="5893" width="7.54296875" style="176" customWidth="1"/>
    <col min="5894" max="5894" width="13.7265625" style="176" customWidth="1"/>
    <col min="5895" max="5895" width="0.26953125" style="176" customWidth="1"/>
    <col min="5896" max="5896" width="10.26953125" style="176" customWidth="1"/>
    <col min="5897" max="5897" width="8" style="176" customWidth="1"/>
    <col min="5898" max="5898" width="0" style="176" hidden="1" customWidth="1"/>
    <col min="5899" max="5899" width="5.54296875" style="176" customWidth="1"/>
    <col min="5900" max="5900" width="9.453125" style="176" customWidth="1"/>
    <col min="5901" max="5905" width="12.7265625" style="176" customWidth="1"/>
    <col min="5906" max="5906" width="18.1796875" style="176" customWidth="1"/>
    <col min="5907" max="6144" width="9.1796875" style="176"/>
    <col min="6145" max="6145" width="4" style="176" customWidth="1"/>
    <col min="6146" max="6146" width="3.81640625" style="176" customWidth="1"/>
    <col min="6147" max="6147" width="13.54296875" style="176" customWidth="1"/>
    <col min="6148" max="6148" width="3.26953125" style="176" customWidth="1"/>
    <col min="6149" max="6149" width="7.54296875" style="176" customWidth="1"/>
    <col min="6150" max="6150" width="13.7265625" style="176" customWidth="1"/>
    <col min="6151" max="6151" width="0.26953125" style="176" customWidth="1"/>
    <col min="6152" max="6152" width="10.26953125" style="176" customWidth="1"/>
    <col min="6153" max="6153" width="8" style="176" customWidth="1"/>
    <col min="6154" max="6154" width="0" style="176" hidden="1" customWidth="1"/>
    <col min="6155" max="6155" width="5.54296875" style="176" customWidth="1"/>
    <col min="6156" max="6156" width="9.453125" style="176" customWidth="1"/>
    <col min="6157" max="6161" width="12.7265625" style="176" customWidth="1"/>
    <col min="6162" max="6162" width="18.1796875" style="176" customWidth="1"/>
    <col min="6163" max="6400" width="9.1796875" style="176"/>
    <col min="6401" max="6401" width="4" style="176" customWidth="1"/>
    <col min="6402" max="6402" width="3.81640625" style="176" customWidth="1"/>
    <col min="6403" max="6403" width="13.54296875" style="176" customWidth="1"/>
    <col min="6404" max="6404" width="3.26953125" style="176" customWidth="1"/>
    <col min="6405" max="6405" width="7.54296875" style="176" customWidth="1"/>
    <col min="6406" max="6406" width="13.7265625" style="176" customWidth="1"/>
    <col min="6407" max="6407" width="0.26953125" style="176" customWidth="1"/>
    <col min="6408" max="6408" width="10.26953125" style="176" customWidth="1"/>
    <col min="6409" max="6409" width="8" style="176" customWidth="1"/>
    <col min="6410" max="6410" width="0" style="176" hidden="1" customWidth="1"/>
    <col min="6411" max="6411" width="5.54296875" style="176" customWidth="1"/>
    <col min="6412" max="6412" width="9.453125" style="176" customWidth="1"/>
    <col min="6413" max="6417" width="12.7265625" style="176" customWidth="1"/>
    <col min="6418" max="6418" width="18.1796875" style="176" customWidth="1"/>
    <col min="6419" max="6656" width="9.1796875" style="176"/>
    <col min="6657" max="6657" width="4" style="176" customWidth="1"/>
    <col min="6658" max="6658" width="3.81640625" style="176" customWidth="1"/>
    <col min="6659" max="6659" width="13.54296875" style="176" customWidth="1"/>
    <col min="6660" max="6660" width="3.26953125" style="176" customWidth="1"/>
    <col min="6661" max="6661" width="7.54296875" style="176" customWidth="1"/>
    <col min="6662" max="6662" width="13.7265625" style="176" customWidth="1"/>
    <col min="6663" max="6663" width="0.26953125" style="176" customWidth="1"/>
    <col min="6664" max="6664" width="10.26953125" style="176" customWidth="1"/>
    <col min="6665" max="6665" width="8" style="176" customWidth="1"/>
    <col min="6666" max="6666" width="0" style="176" hidden="1" customWidth="1"/>
    <col min="6667" max="6667" width="5.54296875" style="176" customWidth="1"/>
    <col min="6668" max="6668" width="9.453125" style="176" customWidth="1"/>
    <col min="6669" max="6673" width="12.7265625" style="176" customWidth="1"/>
    <col min="6674" max="6674" width="18.1796875" style="176" customWidth="1"/>
    <col min="6675" max="6912" width="9.1796875" style="176"/>
    <col min="6913" max="6913" width="4" style="176" customWidth="1"/>
    <col min="6914" max="6914" width="3.81640625" style="176" customWidth="1"/>
    <col min="6915" max="6915" width="13.54296875" style="176" customWidth="1"/>
    <col min="6916" max="6916" width="3.26953125" style="176" customWidth="1"/>
    <col min="6917" max="6917" width="7.54296875" style="176" customWidth="1"/>
    <col min="6918" max="6918" width="13.7265625" style="176" customWidth="1"/>
    <col min="6919" max="6919" width="0.26953125" style="176" customWidth="1"/>
    <col min="6920" max="6920" width="10.26953125" style="176" customWidth="1"/>
    <col min="6921" max="6921" width="8" style="176" customWidth="1"/>
    <col min="6922" max="6922" width="0" style="176" hidden="1" customWidth="1"/>
    <col min="6923" max="6923" width="5.54296875" style="176" customWidth="1"/>
    <col min="6924" max="6924" width="9.453125" style="176" customWidth="1"/>
    <col min="6925" max="6929" width="12.7265625" style="176" customWidth="1"/>
    <col min="6930" max="6930" width="18.1796875" style="176" customWidth="1"/>
    <col min="6931" max="7168" width="9.1796875" style="176"/>
    <col min="7169" max="7169" width="4" style="176" customWidth="1"/>
    <col min="7170" max="7170" width="3.81640625" style="176" customWidth="1"/>
    <col min="7171" max="7171" width="13.54296875" style="176" customWidth="1"/>
    <col min="7172" max="7172" width="3.26953125" style="176" customWidth="1"/>
    <col min="7173" max="7173" width="7.54296875" style="176" customWidth="1"/>
    <col min="7174" max="7174" width="13.7265625" style="176" customWidth="1"/>
    <col min="7175" max="7175" width="0.26953125" style="176" customWidth="1"/>
    <col min="7176" max="7176" width="10.26953125" style="176" customWidth="1"/>
    <col min="7177" max="7177" width="8" style="176" customWidth="1"/>
    <col min="7178" max="7178" width="0" style="176" hidden="1" customWidth="1"/>
    <col min="7179" max="7179" width="5.54296875" style="176" customWidth="1"/>
    <col min="7180" max="7180" width="9.453125" style="176" customWidth="1"/>
    <col min="7181" max="7185" width="12.7265625" style="176" customWidth="1"/>
    <col min="7186" max="7186" width="18.1796875" style="176" customWidth="1"/>
    <col min="7187" max="7424" width="9.1796875" style="176"/>
    <col min="7425" max="7425" width="4" style="176" customWidth="1"/>
    <col min="7426" max="7426" width="3.81640625" style="176" customWidth="1"/>
    <col min="7427" max="7427" width="13.54296875" style="176" customWidth="1"/>
    <col min="7428" max="7428" width="3.26953125" style="176" customWidth="1"/>
    <col min="7429" max="7429" width="7.54296875" style="176" customWidth="1"/>
    <col min="7430" max="7430" width="13.7265625" style="176" customWidth="1"/>
    <col min="7431" max="7431" width="0.26953125" style="176" customWidth="1"/>
    <col min="7432" max="7432" width="10.26953125" style="176" customWidth="1"/>
    <col min="7433" max="7433" width="8" style="176" customWidth="1"/>
    <col min="7434" max="7434" width="0" style="176" hidden="1" customWidth="1"/>
    <col min="7435" max="7435" width="5.54296875" style="176" customWidth="1"/>
    <col min="7436" max="7436" width="9.453125" style="176" customWidth="1"/>
    <col min="7437" max="7441" width="12.7265625" style="176" customWidth="1"/>
    <col min="7442" max="7442" width="18.1796875" style="176" customWidth="1"/>
    <col min="7443" max="7680" width="9.1796875" style="176"/>
    <col min="7681" max="7681" width="4" style="176" customWidth="1"/>
    <col min="7682" max="7682" width="3.81640625" style="176" customWidth="1"/>
    <col min="7683" max="7683" width="13.54296875" style="176" customWidth="1"/>
    <col min="7684" max="7684" width="3.26953125" style="176" customWidth="1"/>
    <col min="7685" max="7685" width="7.54296875" style="176" customWidth="1"/>
    <col min="7686" max="7686" width="13.7265625" style="176" customWidth="1"/>
    <col min="7687" max="7687" width="0.26953125" style="176" customWidth="1"/>
    <col min="7688" max="7688" width="10.26953125" style="176" customWidth="1"/>
    <col min="7689" max="7689" width="8" style="176" customWidth="1"/>
    <col min="7690" max="7690" width="0" style="176" hidden="1" customWidth="1"/>
    <col min="7691" max="7691" width="5.54296875" style="176" customWidth="1"/>
    <col min="7692" max="7692" width="9.453125" style="176" customWidth="1"/>
    <col min="7693" max="7697" width="12.7265625" style="176" customWidth="1"/>
    <col min="7698" max="7698" width="18.1796875" style="176" customWidth="1"/>
    <col min="7699" max="7936" width="9.1796875" style="176"/>
    <col min="7937" max="7937" width="4" style="176" customWidth="1"/>
    <col min="7938" max="7938" width="3.81640625" style="176" customWidth="1"/>
    <col min="7939" max="7939" width="13.54296875" style="176" customWidth="1"/>
    <col min="7940" max="7940" width="3.26953125" style="176" customWidth="1"/>
    <col min="7941" max="7941" width="7.54296875" style="176" customWidth="1"/>
    <col min="7942" max="7942" width="13.7265625" style="176" customWidth="1"/>
    <col min="7943" max="7943" width="0.26953125" style="176" customWidth="1"/>
    <col min="7944" max="7944" width="10.26953125" style="176" customWidth="1"/>
    <col min="7945" max="7945" width="8" style="176" customWidth="1"/>
    <col min="7946" max="7946" width="0" style="176" hidden="1" customWidth="1"/>
    <col min="7947" max="7947" width="5.54296875" style="176" customWidth="1"/>
    <col min="7948" max="7948" width="9.453125" style="176" customWidth="1"/>
    <col min="7949" max="7953" width="12.7265625" style="176" customWidth="1"/>
    <col min="7954" max="7954" width="18.1796875" style="176" customWidth="1"/>
    <col min="7955" max="8192" width="9.1796875" style="176"/>
    <col min="8193" max="8193" width="4" style="176" customWidth="1"/>
    <col min="8194" max="8194" width="3.81640625" style="176" customWidth="1"/>
    <col min="8195" max="8195" width="13.54296875" style="176" customWidth="1"/>
    <col min="8196" max="8196" width="3.26953125" style="176" customWidth="1"/>
    <col min="8197" max="8197" width="7.54296875" style="176" customWidth="1"/>
    <col min="8198" max="8198" width="13.7265625" style="176" customWidth="1"/>
    <col min="8199" max="8199" width="0.26953125" style="176" customWidth="1"/>
    <col min="8200" max="8200" width="10.26953125" style="176" customWidth="1"/>
    <col min="8201" max="8201" width="8" style="176" customWidth="1"/>
    <col min="8202" max="8202" width="0" style="176" hidden="1" customWidth="1"/>
    <col min="8203" max="8203" width="5.54296875" style="176" customWidth="1"/>
    <col min="8204" max="8204" width="9.453125" style="176" customWidth="1"/>
    <col min="8205" max="8209" width="12.7265625" style="176" customWidth="1"/>
    <col min="8210" max="8210" width="18.1796875" style="176" customWidth="1"/>
    <col min="8211" max="8448" width="9.1796875" style="176"/>
    <col min="8449" max="8449" width="4" style="176" customWidth="1"/>
    <col min="8450" max="8450" width="3.81640625" style="176" customWidth="1"/>
    <col min="8451" max="8451" width="13.54296875" style="176" customWidth="1"/>
    <col min="8452" max="8452" width="3.26953125" style="176" customWidth="1"/>
    <col min="8453" max="8453" width="7.54296875" style="176" customWidth="1"/>
    <col min="8454" max="8454" width="13.7265625" style="176" customWidth="1"/>
    <col min="8455" max="8455" width="0.26953125" style="176" customWidth="1"/>
    <col min="8456" max="8456" width="10.26953125" style="176" customWidth="1"/>
    <col min="8457" max="8457" width="8" style="176" customWidth="1"/>
    <col min="8458" max="8458" width="0" style="176" hidden="1" customWidth="1"/>
    <col min="8459" max="8459" width="5.54296875" style="176" customWidth="1"/>
    <col min="8460" max="8460" width="9.453125" style="176" customWidth="1"/>
    <col min="8461" max="8465" width="12.7265625" style="176" customWidth="1"/>
    <col min="8466" max="8466" width="18.1796875" style="176" customWidth="1"/>
    <col min="8467" max="8704" width="9.1796875" style="176"/>
    <col min="8705" max="8705" width="4" style="176" customWidth="1"/>
    <col min="8706" max="8706" width="3.81640625" style="176" customWidth="1"/>
    <col min="8707" max="8707" width="13.54296875" style="176" customWidth="1"/>
    <col min="8708" max="8708" width="3.26953125" style="176" customWidth="1"/>
    <col min="8709" max="8709" width="7.54296875" style="176" customWidth="1"/>
    <col min="8710" max="8710" width="13.7265625" style="176" customWidth="1"/>
    <col min="8711" max="8711" width="0.26953125" style="176" customWidth="1"/>
    <col min="8712" max="8712" width="10.26953125" style="176" customWidth="1"/>
    <col min="8713" max="8713" width="8" style="176" customWidth="1"/>
    <col min="8714" max="8714" width="0" style="176" hidden="1" customWidth="1"/>
    <col min="8715" max="8715" width="5.54296875" style="176" customWidth="1"/>
    <col min="8716" max="8716" width="9.453125" style="176" customWidth="1"/>
    <col min="8717" max="8721" width="12.7265625" style="176" customWidth="1"/>
    <col min="8722" max="8722" width="18.1796875" style="176" customWidth="1"/>
    <col min="8723" max="8960" width="9.1796875" style="176"/>
    <col min="8961" max="8961" width="4" style="176" customWidth="1"/>
    <col min="8962" max="8962" width="3.81640625" style="176" customWidth="1"/>
    <col min="8963" max="8963" width="13.54296875" style="176" customWidth="1"/>
    <col min="8964" max="8964" width="3.26953125" style="176" customWidth="1"/>
    <col min="8965" max="8965" width="7.54296875" style="176" customWidth="1"/>
    <col min="8966" max="8966" width="13.7265625" style="176" customWidth="1"/>
    <col min="8967" max="8967" width="0.26953125" style="176" customWidth="1"/>
    <col min="8968" max="8968" width="10.26953125" style="176" customWidth="1"/>
    <col min="8969" max="8969" width="8" style="176" customWidth="1"/>
    <col min="8970" max="8970" width="0" style="176" hidden="1" customWidth="1"/>
    <col min="8971" max="8971" width="5.54296875" style="176" customWidth="1"/>
    <col min="8972" max="8972" width="9.453125" style="176" customWidth="1"/>
    <col min="8973" max="8977" width="12.7265625" style="176" customWidth="1"/>
    <col min="8978" max="8978" width="18.1796875" style="176" customWidth="1"/>
    <col min="8979" max="9216" width="9.1796875" style="176"/>
    <col min="9217" max="9217" width="4" style="176" customWidth="1"/>
    <col min="9218" max="9218" width="3.81640625" style="176" customWidth="1"/>
    <col min="9219" max="9219" width="13.54296875" style="176" customWidth="1"/>
    <col min="9220" max="9220" width="3.26953125" style="176" customWidth="1"/>
    <col min="9221" max="9221" width="7.54296875" style="176" customWidth="1"/>
    <col min="9222" max="9222" width="13.7265625" style="176" customWidth="1"/>
    <col min="9223" max="9223" width="0.26953125" style="176" customWidth="1"/>
    <col min="9224" max="9224" width="10.26953125" style="176" customWidth="1"/>
    <col min="9225" max="9225" width="8" style="176" customWidth="1"/>
    <col min="9226" max="9226" width="0" style="176" hidden="1" customWidth="1"/>
    <col min="9227" max="9227" width="5.54296875" style="176" customWidth="1"/>
    <col min="9228" max="9228" width="9.453125" style="176" customWidth="1"/>
    <col min="9229" max="9233" width="12.7265625" style="176" customWidth="1"/>
    <col min="9234" max="9234" width="18.1796875" style="176" customWidth="1"/>
    <col min="9235" max="9472" width="9.1796875" style="176"/>
    <col min="9473" max="9473" width="4" style="176" customWidth="1"/>
    <col min="9474" max="9474" width="3.81640625" style="176" customWidth="1"/>
    <col min="9475" max="9475" width="13.54296875" style="176" customWidth="1"/>
    <col min="9476" max="9476" width="3.26953125" style="176" customWidth="1"/>
    <col min="9477" max="9477" width="7.54296875" style="176" customWidth="1"/>
    <col min="9478" max="9478" width="13.7265625" style="176" customWidth="1"/>
    <col min="9479" max="9479" width="0.26953125" style="176" customWidth="1"/>
    <col min="9480" max="9480" width="10.26953125" style="176" customWidth="1"/>
    <col min="9481" max="9481" width="8" style="176" customWidth="1"/>
    <col min="9482" max="9482" width="0" style="176" hidden="1" customWidth="1"/>
    <col min="9483" max="9483" width="5.54296875" style="176" customWidth="1"/>
    <col min="9484" max="9484" width="9.453125" style="176" customWidth="1"/>
    <col min="9485" max="9489" width="12.7265625" style="176" customWidth="1"/>
    <col min="9490" max="9490" width="18.1796875" style="176" customWidth="1"/>
    <col min="9491" max="9728" width="9.1796875" style="176"/>
    <col min="9729" max="9729" width="4" style="176" customWidth="1"/>
    <col min="9730" max="9730" width="3.81640625" style="176" customWidth="1"/>
    <col min="9731" max="9731" width="13.54296875" style="176" customWidth="1"/>
    <col min="9732" max="9732" width="3.26953125" style="176" customWidth="1"/>
    <col min="9733" max="9733" width="7.54296875" style="176" customWidth="1"/>
    <col min="9734" max="9734" width="13.7265625" style="176" customWidth="1"/>
    <col min="9735" max="9735" width="0.26953125" style="176" customWidth="1"/>
    <col min="9736" max="9736" width="10.26953125" style="176" customWidth="1"/>
    <col min="9737" max="9737" width="8" style="176" customWidth="1"/>
    <col min="9738" max="9738" width="0" style="176" hidden="1" customWidth="1"/>
    <col min="9739" max="9739" width="5.54296875" style="176" customWidth="1"/>
    <col min="9740" max="9740" width="9.453125" style="176" customWidth="1"/>
    <col min="9741" max="9745" width="12.7265625" style="176" customWidth="1"/>
    <col min="9746" max="9746" width="18.1796875" style="176" customWidth="1"/>
    <col min="9747" max="9984" width="9.1796875" style="176"/>
    <col min="9985" max="9985" width="4" style="176" customWidth="1"/>
    <col min="9986" max="9986" width="3.81640625" style="176" customWidth="1"/>
    <col min="9987" max="9987" width="13.54296875" style="176" customWidth="1"/>
    <col min="9988" max="9988" width="3.26953125" style="176" customWidth="1"/>
    <col min="9989" max="9989" width="7.54296875" style="176" customWidth="1"/>
    <col min="9990" max="9990" width="13.7265625" style="176" customWidth="1"/>
    <col min="9991" max="9991" width="0.26953125" style="176" customWidth="1"/>
    <col min="9992" max="9992" width="10.26953125" style="176" customWidth="1"/>
    <col min="9993" max="9993" width="8" style="176" customWidth="1"/>
    <col min="9994" max="9994" width="0" style="176" hidden="1" customWidth="1"/>
    <col min="9995" max="9995" width="5.54296875" style="176" customWidth="1"/>
    <col min="9996" max="9996" width="9.453125" style="176" customWidth="1"/>
    <col min="9997" max="10001" width="12.7265625" style="176" customWidth="1"/>
    <col min="10002" max="10002" width="18.1796875" style="176" customWidth="1"/>
    <col min="10003" max="10240" width="9.1796875" style="176"/>
    <col min="10241" max="10241" width="4" style="176" customWidth="1"/>
    <col min="10242" max="10242" width="3.81640625" style="176" customWidth="1"/>
    <col min="10243" max="10243" width="13.54296875" style="176" customWidth="1"/>
    <col min="10244" max="10244" width="3.26953125" style="176" customWidth="1"/>
    <col min="10245" max="10245" width="7.54296875" style="176" customWidth="1"/>
    <col min="10246" max="10246" width="13.7265625" style="176" customWidth="1"/>
    <col min="10247" max="10247" width="0.26953125" style="176" customWidth="1"/>
    <col min="10248" max="10248" width="10.26953125" style="176" customWidth="1"/>
    <col min="10249" max="10249" width="8" style="176" customWidth="1"/>
    <col min="10250" max="10250" width="0" style="176" hidden="1" customWidth="1"/>
    <col min="10251" max="10251" width="5.54296875" style="176" customWidth="1"/>
    <col min="10252" max="10252" width="9.453125" style="176" customWidth="1"/>
    <col min="10253" max="10257" width="12.7265625" style="176" customWidth="1"/>
    <col min="10258" max="10258" width="18.1796875" style="176" customWidth="1"/>
    <col min="10259" max="10496" width="9.1796875" style="176"/>
    <col min="10497" max="10497" width="4" style="176" customWidth="1"/>
    <col min="10498" max="10498" width="3.81640625" style="176" customWidth="1"/>
    <col min="10499" max="10499" width="13.54296875" style="176" customWidth="1"/>
    <col min="10500" max="10500" width="3.26953125" style="176" customWidth="1"/>
    <col min="10501" max="10501" width="7.54296875" style="176" customWidth="1"/>
    <col min="10502" max="10502" width="13.7265625" style="176" customWidth="1"/>
    <col min="10503" max="10503" width="0.26953125" style="176" customWidth="1"/>
    <col min="10504" max="10504" width="10.26953125" style="176" customWidth="1"/>
    <col min="10505" max="10505" width="8" style="176" customWidth="1"/>
    <col min="10506" max="10506" width="0" style="176" hidden="1" customWidth="1"/>
    <col min="10507" max="10507" width="5.54296875" style="176" customWidth="1"/>
    <col min="10508" max="10508" width="9.453125" style="176" customWidth="1"/>
    <col min="10509" max="10513" width="12.7265625" style="176" customWidth="1"/>
    <col min="10514" max="10514" width="18.1796875" style="176" customWidth="1"/>
    <col min="10515" max="10752" width="9.1796875" style="176"/>
    <col min="10753" max="10753" width="4" style="176" customWidth="1"/>
    <col min="10754" max="10754" width="3.81640625" style="176" customWidth="1"/>
    <col min="10755" max="10755" width="13.54296875" style="176" customWidth="1"/>
    <col min="10756" max="10756" width="3.26953125" style="176" customWidth="1"/>
    <col min="10757" max="10757" width="7.54296875" style="176" customWidth="1"/>
    <col min="10758" max="10758" width="13.7265625" style="176" customWidth="1"/>
    <col min="10759" max="10759" width="0.26953125" style="176" customWidth="1"/>
    <col min="10760" max="10760" width="10.26953125" style="176" customWidth="1"/>
    <col min="10761" max="10761" width="8" style="176" customWidth="1"/>
    <col min="10762" max="10762" width="0" style="176" hidden="1" customWidth="1"/>
    <col min="10763" max="10763" width="5.54296875" style="176" customWidth="1"/>
    <col min="10764" max="10764" width="9.453125" style="176" customWidth="1"/>
    <col min="10765" max="10769" width="12.7265625" style="176" customWidth="1"/>
    <col min="10770" max="10770" width="18.1796875" style="176" customWidth="1"/>
    <col min="10771" max="11008" width="9.1796875" style="176"/>
    <col min="11009" max="11009" width="4" style="176" customWidth="1"/>
    <col min="11010" max="11010" width="3.81640625" style="176" customWidth="1"/>
    <col min="11011" max="11011" width="13.54296875" style="176" customWidth="1"/>
    <col min="11012" max="11012" width="3.26953125" style="176" customWidth="1"/>
    <col min="11013" max="11013" width="7.54296875" style="176" customWidth="1"/>
    <col min="11014" max="11014" width="13.7265625" style="176" customWidth="1"/>
    <col min="11015" max="11015" width="0.26953125" style="176" customWidth="1"/>
    <col min="11016" max="11016" width="10.26953125" style="176" customWidth="1"/>
    <col min="11017" max="11017" width="8" style="176" customWidth="1"/>
    <col min="11018" max="11018" width="0" style="176" hidden="1" customWidth="1"/>
    <col min="11019" max="11019" width="5.54296875" style="176" customWidth="1"/>
    <col min="11020" max="11020" width="9.453125" style="176" customWidth="1"/>
    <col min="11021" max="11025" width="12.7265625" style="176" customWidth="1"/>
    <col min="11026" max="11026" width="18.1796875" style="176" customWidth="1"/>
    <col min="11027" max="11264" width="9.1796875" style="176"/>
    <col min="11265" max="11265" width="4" style="176" customWidth="1"/>
    <col min="11266" max="11266" width="3.81640625" style="176" customWidth="1"/>
    <col min="11267" max="11267" width="13.54296875" style="176" customWidth="1"/>
    <col min="11268" max="11268" width="3.26953125" style="176" customWidth="1"/>
    <col min="11269" max="11269" width="7.54296875" style="176" customWidth="1"/>
    <col min="11270" max="11270" width="13.7265625" style="176" customWidth="1"/>
    <col min="11271" max="11271" width="0.26953125" style="176" customWidth="1"/>
    <col min="11272" max="11272" width="10.26953125" style="176" customWidth="1"/>
    <col min="11273" max="11273" width="8" style="176" customWidth="1"/>
    <col min="11274" max="11274" width="0" style="176" hidden="1" customWidth="1"/>
    <col min="11275" max="11275" width="5.54296875" style="176" customWidth="1"/>
    <col min="11276" max="11276" width="9.453125" style="176" customWidth="1"/>
    <col min="11277" max="11281" width="12.7265625" style="176" customWidth="1"/>
    <col min="11282" max="11282" width="18.1796875" style="176" customWidth="1"/>
    <col min="11283" max="11520" width="9.1796875" style="176"/>
    <col min="11521" max="11521" width="4" style="176" customWidth="1"/>
    <col min="11522" max="11522" width="3.81640625" style="176" customWidth="1"/>
    <col min="11523" max="11523" width="13.54296875" style="176" customWidth="1"/>
    <col min="11524" max="11524" width="3.26953125" style="176" customWidth="1"/>
    <col min="11525" max="11525" width="7.54296875" style="176" customWidth="1"/>
    <col min="11526" max="11526" width="13.7265625" style="176" customWidth="1"/>
    <col min="11527" max="11527" width="0.26953125" style="176" customWidth="1"/>
    <col min="11528" max="11528" width="10.26953125" style="176" customWidth="1"/>
    <col min="11529" max="11529" width="8" style="176" customWidth="1"/>
    <col min="11530" max="11530" width="0" style="176" hidden="1" customWidth="1"/>
    <col min="11531" max="11531" width="5.54296875" style="176" customWidth="1"/>
    <col min="11532" max="11532" width="9.453125" style="176" customWidth="1"/>
    <col min="11533" max="11537" width="12.7265625" style="176" customWidth="1"/>
    <col min="11538" max="11538" width="18.1796875" style="176" customWidth="1"/>
    <col min="11539" max="11776" width="9.1796875" style="176"/>
    <col min="11777" max="11777" width="4" style="176" customWidth="1"/>
    <col min="11778" max="11778" width="3.81640625" style="176" customWidth="1"/>
    <col min="11779" max="11779" width="13.54296875" style="176" customWidth="1"/>
    <col min="11780" max="11780" width="3.26953125" style="176" customWidth="1"/>
    <col min="11781" max="11781" width="7.54296875" style="176" customWidth="1"/>
    <col min="11782" max="11782" width="13.7265625" style="176" customWidth="1"/>
    <col min="11783" max="11783" width="0.26953125" style="176" customWidth="1"/>
    <col min="11784" max="11784" width="10.26953125" style="176" customWidth="1"/>
    <col min="11785" max="11785" width="8" style="176" customWidth="1"/>
    <col min="11786" max="11786" width="0" style="176" hidden="1" customWidth="1"/>
    <col min="11787" max="11787" width="5.54296875" style="176" customWidth="1"/>
    <col min="11788" max="11788" width="9.453125" style="176" customWidth="1"/>
    <col min="11789" max="11793" width="12.7265625" style="176" customWidth="1"/>
    <col min="11794" max="11794" width="18.1796875" style="176" customWidth="1"/>
    <col min="11795" max="12032" width="9.1796875" style="176"/>
    <col min="12033" max="12033" width="4" style="176" customWidth="1"/>
    <col min="12034" max="12034" width="3.81640625" style="176" customWidth="1"/>
    <col min="12035" max="12035" width="13.54296875" style="176" customWidth="1"/>
    <col min="12036" max="12036" width="3.26953125" style="176" customWidth="1"/>
    <col min="12037" max="12037" width="7.54296875" style="176" customWidth="1"/>
    <col min="12038" max="12038" width="13.7265625" style="176" customWidth="1"/>
    <col min="12039" max="12039" width="0.26953125" style="176" customWidth="1"/>
    <col min="12040" max="12040" width="10.26953125" style="176" customWidth="1"/>
    <col min="12041" max="12041" width="8" style="176" customWidth="1"/>
    <col min="12042" max="12042" width="0" style="176" hidden="1" customWidth="1"/>
    <col min="12043" max="12043" width="5.54296875" style="176" customWidth="1"/>
    <col min="12044" max="12044" width="9.453125" style="176" customWidth="1"/>
    <col min="12045" max="12049" width="12.7265625" style="176" customWidth="1"/>
    <col min="12050" max="12050" width="18.1796875" style="176" customWidth="1"/>
    <col min="12051" max="12288" width="9.1796875" style="176"/>
    <col min="12289" max="12289" width="4" style="176" customWidth="1"/>
    <col min="12290" max="12290" width="3.81640625" style="176" customWidth="1"/>
    <col min="12291" max="12291" width="13.54296875" style="176" customWidth="1"/>
    <col min="12292" max="12292" width="3.26953125" style="176" customWidth="1"/>
    <col min="12293" max="12293" width="7.54296875" style="176" customWidth="1"/>
    <col min="12294" max="12294" width="13.7265625" style="176" customWidth="1"/>
    <col min="12295" max="12295" width="0.26953125" style="176" customWidth="1"/>
    <col min="12296" max="12296" width="10.26953125" style="176" customWidth="1"/>
    <col min="12297" max="12297" width="8" style="176" customWidth="1"/>
    <col min="12298" max="12298" width="0" style="176" hidden="1" customWidth="1"/>
    <col min="12299" max="12299" width="5.54296875" style="176" customWidth="1"/>
    <col min="12300" max="12300" width="9.453125" style="176" customWidth="1"/>
    <col min="12301" max="12305" width="12.7265625" style="176" customWidth="1"/>
    <col min="12306" max="12306" width="18.1796875" style="176" customWidth="1"/>
    <col min="12307" max="12544" width="9.1796875" style="176"/>
    <col min="12545" max="12545" width="4" style="176" customWidth="1"/>
    <col min="12546" max="12546" width="3.81640625" style="176" customWidth="1"/>
    <col min="12547" max="12547" width="13.54296875" style="176" customWidth="1"/>
    <col min="12548" max="12548" width="3.26953125" style="176" customWidth="1"/>
    <col min="12549" max="12549" width="7.54296875" style="176" customWidth="1"/>
    <col min="12550" max="12550" width="13.7265625" style="176" customWidth="1"/>
    <col min="12551" max="12551" width="0.26953125" style="176" customWidth="1"/>
    <col min="12552" max="12552" width="10.26953125" style="176" customWidth="1"/>
    <col min="12553" max="12553" width="8" style="176" customWidth="1"/>
    <col min="12554" max="12554" width="0" style="176" hidden="1" customWidth="1"/>
    <col min="12555" max="12555" width="5.54296875" style="176" customWidth="1"/>
    <col min="12556" max="12556" width="9.453125" style="176" customWidth="1"/>
    <col min="12557" max="12561" width="12.7265625" style="176" customWidth="1"/>
    <col min="12562" max="12562" width="18.1796875" style="176" customWidth="1"/>
    <col min="12563" max="12800" width="9.1796875" style="176"/>
    <col min="12801" max="12801" width="4" style="176" customWidth="1"/>
    <col min="12802" max="12802" width="3.81640625" style="176" customWidth="1"/>
    <col min="12803" max="12803" width="13.54296875" style="176" customWidth="1"/>
    <col min="12804" max="12804" width="3.26953125" style="176" customWidth="1"/>
    <col min="12805" max="12805" width="7.54296875" style="176" customWidth="1"/>
    <col min="12806" max="12806" width="13.7265625" style="176" customWidth="1"/>
    <col min="12807" max="12807" width="0.26953125" style="176" customWidth="1"/>
    <col min="12808" max="12808" width="10.26953125" style="176" customWidth="1"/>
    <col min="12809" max="12809" width="8" style="176" customWidth="1"/>
    <col min="12810" max="12810" width="0" style="176" hidden="1" customWidth="1"/>
    <col min="12811" max="12811" width="5.54296875" style="176" customWidth="1"/>
    <col min="12812" max="12812" width="9.453125" style="176" customWidth="1"/>
    <col min="12813" max="12817" width="12.7265625" style="176" customWidth="1"/>
    <col min="12818" max="12818" width="18.1796875" style="176" customWidth="1"/>
    <col min="12819" max="13056" width="9.1796875" style="176"/>
    <col min="13057" max="13057" width="4" style="176" customWidth="1"/>
    <col min="13058" max="13058" width="3.81640625" style="176" customWidth="1"/>
    <col min="13059" max="13059" width="13.54296875" style="176" customWidth="1"/>
    <col min="13060" max="13060" width="3.26953125" style="176" customWidth="1"/>
    <col min="13061" max="13061" width="7.54296875" style="176" customWidth="1"/>
    <col min="13062" max="13062" width="13.7265625" style="176" customWidth="1"/>
    <col min="13063" max="13063" width="0.26953125" style="176" customWidth="1"/>
    <col min="13064" max="13064" width="10.26953125" style="176" customWidth="1"/>
    <col min="13065" max="13065" width="8" style="176" customWidth="1"/>
    <col min="13066" max="13066" width="0" style="176" hidden="1" customWidth="1"/>
    <col min="13067" max="13067" width="5.54296875" style="176" customWidth="1"/>
    <col min="13068" max="13068" width="9.453125" style="176" customWidth="1"/>
    <col min="13069" max="13073" width="12.7265625" style="176" customWidth="1"/>
    <col min="13074" max="13074" width="18.1796875" style="176" customWidth="1"/>
    <col min="13075" max="13312" width="9.1796875" style="176"/>
    <col min="13313" max="13313" width="4" style="176" customWidth="1"/>
    <col min="13314" max="13314" width="3.81640625" style="176" customWidth="1"/>
    <col min="13315" max="13315" width="13.54296875" style="176" customWidth="1"/>
    <col min="13316" max="13316" width="3.26953125" style="176" customWidth="1"/>
    <col min="13317" max="13317" width="7.54296875" style="176" customWidth="1"/>
    <col min="13318" max="13318" width="13.7265625" style="176" customWidth="1"/>
    <col min="13319" max="13319" width="0.26953125" style="176" customWidth="1"/>
    <col min="13320" max="13320" width="10.26953125" style="176" customWidth="1"/>
    <col min="13321" max="13321" width="8" style="176" customWidth="1"/>
    <col min="13322" max="13322" width="0" style="176" hidden="1" customWidth="1"/>
    <col min="13323" max="13323" width="5.54296875" style="176" customWidth="1"/>
    <col min="13324" max="13324" width="9.453125" style="176" customWidth="1"/>
    <col min="13325" max="13329" width="12.7265625" style="176" customWidth="1"/>
    <col min="13330" max="13330" width="18.1796875" style="176" customWidth="1"/>
    <col min="13331" max="13568" width="9.1796875" style="176"/>
    <col min="13569" max="13569" width="4" style="176" customWidth="1"/>
    <col min="13570" max="13570" width="3.81640625" style="176" customWidth="1"/>
    <col min="13571" max="13571" width="13.54296875" style="176" customWidth="1"/>
    <col min="13572" max="13572" width="3.26953125" style="176" customWidth="1"/>
    <col min="13573" max="13573" width="7.54296875" style="176" customWidth="1"/>
    <col min="13574" max="13574" width="13.7265625" style="176" customWidth="1"/>
    <col min="13575" max="13575" width="0.26953125" style="176" customWidth="1"/>
    <col min="13576" max="13576" width="10.26953125" style="176" customWidth="1"/>
    <col min="13577" max="13577" width="8" style="176" customWidth="1"/>
    <col min="13578" max="13578" width="0" style="176" hidden="1" customWidth="1"/>
    <col min="13579" max="13579" width="5.54296875" style="176" customWidth="1"/>
    <col min="13580" max="13580" width="9.453125" style="176" customWidth="1"/>
    <col min="13581" max="13585" width="12.7265625" style="176" customWidth="1"/>
    <col min="13586" max="13586" width="18.1796875" style="176" customWidth="1"/>
    <col min="13587" max="13824" width="9.1796875" style="176"/>
    <col min="13825" max="13825" width="4" style="176" customWidth="1"/>
    <col min="13826" max="13826" width="3.81640625" style="176" customWidth="1"/>
    <col min="13827" max="13827" width="13.54296875" style="176" customWidth="1"/>
    <col min="13828" max="13828" width="3.26953125" style="176" customWidth="1"/>
    <col min="13829" max="13829" width="7.54296875" style="176" customWidth="1"/>
    <col min="13830" max="13830" width="13.7265625" style="176" customWidth="1"/>
    <col min="13831" max="13831" width="0.26953125" style="176" customWidth="1"/>
    <col min="13832" max="13832" width="10.26953125" style="176" customWidth="1"/>
    <col min="13833" max="13833" width="8" style="176" customWidth="1"/>
    <col min="13834" max="13834" width="0" style="176" hidden="1" customWidth="1"/>
    <col min="13835" max="13835" width="5.54296875" style="176" customWidth="1"/>
    <col min="13836" max="13836" width="9.453125" style="176" customWidth="1"/>
    <col min="13837" max="13841" width="12.7265625" style="176" customWidth="1"/>
    <col min="13842" max="13842" width="18.1796875" style="176" customWidth="1"/>
    <col min="13843" max="14080" width="9.1796875" style="176"/>
    <col min="14081" max="14081" width="4" style="176" customWidth="1"/>
    <col min="14082" max="14082" width="3.81640625" style="176" customWidth="1"/>
    <col min="14083" max="14083" width="13.54296875" style="176" customWidth="1"/>
    <col min="14084" max="14084" width="3.26953125" style="176" customWidth="1"/>
    <col min="14085" max="14085" width="7.54296875" style="176" customWidth="1"/>
    <col min="14086" max="14086" width="13.7265625" style="176" customWidth="1"/>
    <col min="14087" max="14087" width="0.26953125" style="176" customWidth="1"/>
    <col min="14088" max="14088" width="10.26953125" style="176" customWidth="1"/>
    <col min="14089" max="14089" width="8" style="176" customWidth="1"/>
    <col min="14090" max="14090" width="0" style="176" hidden="1" customWidth="1"/>
    <col min="14091" max="14091" width="5.54296875" style="176" customWidth="1"/>
    <col min="14092" max="14092" width="9.453125" style="176" customWidth="1"/>
    <col min="14093" max="14097" width="12.7265625" style="176" customWidth="1"/>
    <col min="14098" max="14098" width="18.1796875" style="176" customWidth="1"/>
    <col min="14099" max="14336" width="9.1796875" style="176"/>
    <col min="14337" max="14337" width="4" style="176" customWidth="1"/>
    <col min="14338" max="14338" width="3.81640625" style="176" customWidth="1"/>
    <col min="14339" max="14339" width="13.54296875" style="176" customWidth="1"/>
    <col min="14340" max="14340" width="3.26953125" style="176" customWidth="1"/>
    <col min="14341" max="14341" width="7.54296875" style="176" customWidth="1"/>
    <col min="14342" max="14342" width="13.7265625" style="176" customWidth="1"/>
    <col min="14343" max="14343" width="0.26953125" style="176" customWidth="1"/>
    <col min="14344" max="14344" width="10.26953125" style="176" customWidth="1"/>
    <col min="14345" max="14345" width="8" style="176" customWidth="1"/>
    <col min="14346" max="14346" width="0" style="176" hidden="1" customWidth="1"/>
    <col min="14347" max="14347" width="5.54296875" style="176" customWidth="1"/>
    <col min="14348" max="14348" width="9.453125" style="176" customWidth="1"/>
    <col min="14349" max="14353" width="12.7265625" style="176" customWidth="1"/>
    <col min="14354" max="14354" width="18.1796875" style="176" customWidth="1"/>
    <col min="14355" max="14592" width="9.1796875" style="176"/>
    <col min="14593" max="14593" width="4" style="176" customWidth="1"/>
    <col min="14594" max="14594" width="3.81640625" style="176" customWidth="1"/>
    <col min="14595" max="14595" width="13.54296875" style="176" customWidth="1"/>
    <col min="14596" max="14596" width="3.26953125" style="176" customWidth="1"/>
    <col min="14597" max="14597" width="7.54296875" style="176" customWidth="1"/>
    <col min="14598" max="14598" width="13.7265625" style="176" customWidth="1"/>
    <col min="14599" max="14599" width="0.26953125" style="176" customWidth="1"/>
    <col min="14600" max="14600" width="10.26953125" style="176" customWidth="1"/>
    <col min="14601" max="14601" width="8" style="176" customWidth="1"/>
    <col min="14602" max="14602" width="0" style="176" hidden="1" customWidth="1"/>
    <col min="14603" max="14603" width="5.54296875" style="176" customWidth="1"/>
    <col min="14604" max="14604" width="9.453125" style="176" customWidth="1"/>
    <col min="14605" max="14609" width="12.7265625" style="176" customWidth="1"/>
    <col min="14610" max="14610" width="18.1796875" style="176" customWidth="1"/>
    <col min="14611" max="14848" width="9.1796875" style="176"/>
    <col min="14849" max="14849" width="4" style="176" customWidth="1"/>
    <col min="14850" max="14850" width="3.81640625" style="176" customWidth="1"/>
    <col min="14851" max="14851" width="13.54296875" style="176" customWidth="1"/>
    <col min="14852" max="14852" width="3.26953125" style="176" customWidth="1"/>
    <col min="14853" max="14853" width="7.54296875" style="176" customWidth="1"/>
    <col min="14854" max="14854" width="13.7265625" style="176" customWidth="1"/>
    <col min="14855" max="14855" width="0.26953125" style="176" customWidth="1"/>
    <col min="14856" max="14856" width="10.26953125" style="176" customWidth="1"/>
    <col min="14857" max="14857" width="8" style="176" customWidth="1"/>
    <col min="14858" max="14858" width="0" style="176" hidden="1" customWidth="1"/>
    <col min="14859" max="14859" width="5.54296875" style="176" customWidth="1"/>
    <col min="14860" max="14860" width="9.453125" style="176" customWidth="1"/>
    <col min="14861" max="14865" width="12.7265625" style="176" customWidth="1"/>
    <col min="14866" max="14866" width="18.1796875" style="176" customWidth="1"/>
    <col min="14867" max="15104" width="9.1796875" style="176"/>
    <col min="15105" max="15105" width="4" style="176" customWidth="1"/>
    <col min="15106" max="15106" width="3.81640625" style="176" customWidth="1"/>
    <col min="15107" max="15107" width="13.54296875" style="176" customWidth="1"/>
    <col min="15108" max="15108" width="3.26953125" style="176" customWidth="1"/>
    <col min="15109" max="15109" width="7.54296875" style="176" customWidth="1"/>
    <col min="15110" max="15110" width="13.7265625" style="176" customWidth="1"/>
    <col min="15111" max="15111" width="0.26953125" style="176" customWidth="1"/>
    <col min="15112" max="15112" width="10.26953125" style="176" customWidth="1"/>
    <col min="15113" max="15113" width="8" style="176" customWidth="1"/>
    <col min="15114" max="15114" width="0" style="176" hidden="1" customWidth="1"/>
    <col min="15115" max="15115" width="5.54296875" style="176" customWidth="1"/>
    <col min="15116" max="15116" width="9.453125" style="176" customWidth="1"/>
    <col min="15117" max="15121" width="12.7265625" style="176" customWidth="1"/>
    <col min="15122" max="15122" width="18.1796875" style="176" customWidth="1"/>
    <col min="15123" max="15360" width="9.1796875" style="176"/>
    <col min="15361" max="15361" width="4" style="176" customWidth="1"/>
    <col min="15362" max="15362" width="3.81640625" style="176" customWidth="1"/>
    <col min="15363" max="15363" width="13.54296875" style="176" customWidth="1"/>
    <col min="15364" max="15364" width="3.26953125" style="176" customWidth="1"/>
    <col min="15365" max="15365" width="7.54296875" style="176" customWidth="1"/>
    <col min="15366" max="15366" width="13.7265625" style="176" customWidth="1"/>
    <col min="15367" max="15367" width="0.26953125" style="176" customWidth="1"/>
    <col min="15368" max="15368" width="10.26953125" style="176" customWidth="1"/>
    <col min="15369" max="15369" width="8" style="176" customWidth="1"/>
    <col min="15370" max="15370" width="0" style="176" hidden="1" customWidth="1"/>
    <col min="15371" max="15371" width="5.54296875" style="176" customWidth="1"/>
    <col min="15372" max="15372" width="9.453125" style="176" customWidth="1"/>
    <col min="15373" max="15377" width="12.7265625" style="176" customWidth="1"/>
    <col min="15378" max="15378" width="18.1796875" style="176" customWidth="1"/>
    <col min="15379" max="15616" width="9.1796875" style="176"/>
    <col min="15617" max="15617" width="4" style="176" customWidth="1"/>
    <col min="15618" max="15618" width="3.81640625" style="176" customWidth="1"/>
    <col min="15619" max="15619" width="13.54296875" style="176" customWidth="1"/>
    <col min="15620" max="15620" width="3.26953125" style="176" customWidth="1"/>
    <col min="15621" max="15621" width="7.54296875" style="176" customWidth="1"/>
    <col min="15622" max="15622" width="13.7265625" style="176" customWidth="1"/>
    <col min="15623" max="15623" width="0.26953125" style="176" customWidth="1"/>
    <col min="15624" max="15624" width="10.26953125" style="176" customWidth="1"/>
    <col min="15625" max="15625" width="8" style="176" customWidth="1"/>
    <col min="15626" max="15626" width="0" style="176" hidden="1" customWidth="1"/>
    <col min="15627" max="15627" width="5.54296875" style="176" customWidth="1"/>
    <col min="15628" max="15628" width="9.453125" style="176" customWidth="1"/>
    <col min="15629" max="15633" width="12.7265625" style="176" customWidth="1"/>
    <col min="15634" max="15634" width="18.1796875" style="176" customWidth="1"/>
    <col min="15635" max="15872" width="9.1796875" style="176"/>
    <col min="15873" max="15873" width="4" style="176" customWidth="1"/>
    <col min="15874" max="15874" width="3.81640625" style="176" customWidth="1"/>
    <col min="15875" max="15875" width="13.54296875" style="176" customWidth="1"/>
    <col min="15876" max="15876" width="3.26953125" style="176" customWidth="1"/>
    <col min="15877" max="15877" width="7.54296875" style="176" customWidth="1"/>
    <col min="15878" max="15878" width="13.7265625" style="176" customWidth="1"/>
    <col min="15879" max="15879" width="0.26953125" style="176" customWidth="1"/>
    <col min="15880" max="15880" width="10.26953125" style="176" customWidth="1"/>
    <col min="15881" max="15881" width="8" style="176" customWidth="1"/>
    <col min="15882" max="15882" width="0" style="176" hidden="1" customWidth="1"/>
    <col min="15883" max="15883" width="5.54296875" style="176" customWidth="1"/>
    <col min="15884" max="15884" width="9.453125" style="176" customWidth="1"/>
    <col min="15885" max="15889" width="12.7265625" style="176" customWidth="1"/>
    <col min="15890" max="15890" width="18.1796875" style="176" customWidth="1"/>
    <col min="15891" max="16128" width="9.1796875" style="176"/>
    <col min="16129" max="16129" width="4" style="176" customWidth="1"/>
    <col min="16130" max="16130" width="3.81640625" style="176" customWidth="1"/>
    <col min="16131" max="16131" width="13.54296875" style="176" customWidth="1"/>
    <col min="16132" max="16132" width="3.26953125" style="176" customWidth="1"/>
    <col min="16133" max="16133" width="7.54296875" style="176" customWidth="1"/>
    <col min="16134" max="16134" width="13.7265625" style="176" customWidth="1"/>
    <col min="16135" max="16135" width="0.26953125" style="176" customWidth="1"/>
    <col min="16136" max="16136" width="10.26953125" style="176" customWidth="1"/>
    <col min="16137" max="16137" width="8" style="176" customWidth="1"/>
    <col min="16138" max="16138" width="0" style="176" hidden="1" customWidth="1"/>
    <col min="16139" max="16139" width="5.54296875" style="176" customWidth="1"/>
    <col min="16140" max="16140" width="9.453125" style="176" customWidth="1"/>
    <col min="16141" max="16145" width="12.7265625" style="176" customWidth="1"/>
    <col min="16146" max="16146" width="18.1796875" style="176" customWidth="1"/>
    <col min="16147" max="16384" width="9.1796875" style="176"/>
  </cols>
  <sheetData>
    <row r="1" spans="2:18" ht="1.75" customHeight="1"/>
    <row r="2" spans="2:18" ht="10.9" customHeight="1"/>
    <row r="3" spans="2:18" ht="11.65" customHeight="1">
      <c r="B3" s="268"/>
      <c r="C3" s="268"/>
    </row>
    <row r="4" spans="2:18" ht="21.65" customHeight="1">
      <c r="B4" s="268"/>
      <c r="C4" s="268"/>
      <c r="E4" s="275" t="s">
        <v>260</v>
      </c>
      <c r="F4" s="268"/>
      <c r="G4" s="268"/>
      <c r="H4" s="268"/>
      <c r="I4" s="268"/>
      <c r="L4" s="422" t="s">
        <v>427</v>
      </c>
    </row>
    <row r="5" spans="2:18" ht="2.15" customHeight="1">
      <c r="B5" s="268"/>
      <c r="C5" s="268"/>
    </row>
    <row r="6" spans="2:18" ht="0.25" customHeight="1">
      <c r="B6" s="268"/>
      <c r="C6" s="268"/>
      <c r="H6" s="276"/>
      <c r="I6" s="268"/>
    </row>
    <row r="7" spans="2:18" ht="16.399999999999999" customHeight="1">
      <c r="B7" s="268"/>
      <c r="C7" s="268"/>
      <c r="E7" s="276" t="s">
        <v>261</v>
      </c>
      <c r="F7" s="268"/>
      <c r="H7" s="268"/>
      <c r="I7" s="268"/>
    </row>
    <row r="8" spans="2:18" ht="0.25" customHeight="1">
      <c r="B8" s="268"/>
      <c r="C8" s="268"/>
      <c r="E8" s="268"/>
      <c r="F8" s="268"/>
    </row>
    <row r="9" spans="2:18" ht="8.15" customHeight="1">
      <c r="B9" s="268"/>
      <c r="C9" s="268"/>
    </row>
    <row r="10" spans="2:18" ht="7.15" customHeight="1"/>
    <row r="11" spans="2:18" ht="18.25" customHeight="1"/>
    <row r="12" spans="2:18" ht="33" customHeight="1">
      <c r="B12" s="159">
        <v>1</v>
      </c>
      <c r="C12" s="274" t="s">
        <v>430</v>
      </c>
      <c r="D12" s="268"/>
      <c r="E12" s="268"/>
      <c r="F12" s="268"/>
      <c r="G12" s="268"/>
      <c r="H12" s="268"/>
      <c r="I12" s="278"/>
      <c r="J12" s="268"/>
      <c r="K12" s="268"/>
      <c r="L12" s="175"/>
      <c r="M12" s="175"/>
      <c r="N12" s="175"/>
      <c r="O12" s="175"/>
      <c r="P12" s="175"/>
      <c r="Q12" s="175"/>
      <c r="R12" s="160"/>
    </row>
    <row r="13" spans="2:18">
      <c r="B13" s="161"/>
      <c r="C13" s="271" t="s">
        <v>278</v>
      </c>
      <c r="D13" s="272"/>
      <c r="E13" s="272"/>
      <c r="F13" s="272"/>
      <c r="G13" s="272"/>
      <c r="H13" s="273"/>
      <c r="I13" s="271" t="s">
        <v>0</v>
      </c>
      <c r="J13" s="272"/>
      <c r="K13" s="273"/>
      <c r="L13" s="163"/>
      <c r="M13" s="164">
        <v>2021</v>
      </c>
      <c r="N13" s="164">
        <v>2022</v>
      </c>
      <c r="O13" s="162">
        <v>2023</v>
      </c>
      <c r="P13" s="162">
        <v>2024</v>
      </c>
      <c r="Q13" s="162">
        <v>2025</v>
      </c>
      <c r="R13" s="164" t="s">
        <v>428</v>
      </c>
    </row>
    <row r="14" spans="2:18">
      <c r="B14" s="165"/>
      <c r="C14" s="269"/>
      <c r="D14" s="268"/>
      <c r="E14" s="268"/>
      <c r="F14" s="268"/>
      <c r="G14" s="268"/>
      <c r="H14" s="268"/>
      <c r="I14" s="281"/>
      <c r="J14" s="282"/>
      <c r="K14" s="282"/>
      <c r="L14" s="166" t="s">
        <v>1</v>
      </c>
      <c r="M14" s="192"/>
      <c r="N14" s="192"/>
      <c r="O14" s="192"/>
      <c r="P14" s="167"/>
      <c r="Q14" s="178"/>
      <c r="R14" s="192"/>
    </row>
    <row r="15" spans="2:18">
      <c r="B15" s="168" t="s">
        <v>263</v>
      </c>
      <c r="C15" s="277" t="s">
        <v>431</v>
      </c>
      <c r="D15" s="268"/>
      <c r="E15" s="268"/>
      <c r="F15" s="268"/>
      <c r="G15" s="268"/>
      <c r="H15" s="268"/>
      <c r="I15" s="278" t="s">
        <v>419</v>
      </c>
      <c r="J15" s="268"/>
      <c r="K15" s="268"/>
      <c r="L15" s="169" t="s">
        <v>2</v>
      </c>
      <c r="M15" s="170"/>
      <c r="N15" s="170"/>
      <c r="O15" s="170"/>
      <c r="P15" s="170"/>
      <c r="Q15" s="177"/>
      <c r="R15" s="171"/>
    </row>
    <row r="16" spans="2:18">
      <c r="B16" s="165"/>
      <c r="C16" s="269"/>
      <c r="D16" s="268"/>
      <c r="E16" s="268"/>
      <c r="F16" s="268"/>
      <c r="G16" s="268"/>
      <c r="H16" s="268"/>
      <c r="I16" s="279"/>
      <c r="J16" s="280"/>
      <c r="K16" s="280"/>
      <c r="L16" s="172" t="s">
        <v>3</v>
      </c>
      <c r="M16" s="174"/>
      <c r="N16" s="174"/>
      <c r="O16" s="174"/>
      <c r="P16" s="174"/>
      <c r="Q16" s="179"/>
      <c r="R16" s="174"/>
    </row>
    <row r="17" spans="2:18">
      <c r="B17" s="165"/>
      <c r="C17" s="269"/>
      <c r="D17" s="268"/>
      <c r="E17" s="268"/>
      <c r="F17" s="268"/>
      <c r="G17" s="268"/>
      <c r="H17" s="268"/>
      <c r="I17" s="281"/>
      <c r="J17" s="282"/>
      <c r="K17" s="282"/>
      <c r="L17" s="166" t="s">
        <v>1</v>
      </c>
      <c r="M17" s="192"/>
      <c r="N17" s="192"/>
      <c r="O17" s="192"/>
      <c r="P17" s="167"/>
      <c r="Q17" s="178"/>
      <c r="R17" s="192"/>
    </row>
    <row r="18" spans="2:18">
      <c r="B18" s="168" t="s">
        <v>264</v>
      </c>
      <c r="C18" s="277" t="s">
        <v>432</v>
      </c>
      <c r="D18" s="268"/>
      <c r="E18" s="268"/>
      <c r="F18" s="268"/>
      <c r="G18" s="268"/>
      <c r="H18" s="268"/>
      <c r="I18" s="278" t="s">
        <v>409</v>
      </c>
      <c r="J18" s="268"/>
      <c r="K18" s="268"/>
      <c r="L18" s="169" t="s">
        <v>2</v>
      </c>
      <c r="M18" s="170"/>
      <c r="N18" s="170"/>
      <c r="O18" s="170"/>
      <c r="P18" s="170"/>
      <c r="Q18" s="177"/>
      <c r="R18" s="171"/>
    </row>
    <row r="19" spans="2:18">
      <c r="B19" s="165"/>
      <c r="C19" s="269"/>
      <c r="D19" s="268"/>
      <c r="E19" s="268"/>
      <c r="F19" s="268"/>
      <c r="G19" s="268"/>
      <c r="H19" s="268"/>
      <c r="I19" s="279"/>
      <c r="J19" s="280"/>
      <c r="K19" s="280"/>
      <c r="L19" s="172" t="s">
        <v>3</v>
      </c>
      <c r="M19" s="174"/>
      <c r="N19" s="174"/>
      <c r="O19" s="174"/>
      <c r="P19" s="174"/>
      <c r="Q19" s="179"/>
      <c r="R19" s="174"/>
    </row>
    <row r="20" spans="2:18">
      <c r="B20" s="165"/>
      <c r="C20" s="269"/>
      <c r="D20" s="268"/>
      <c r="E20" s="268"/>
      <c r="F20" s="268"/>
      <c r="G20" s="268"/>
      <c r="H20" s="268"/>
      <c r="I20" s="281"/>
      <c r="J20" s="282"/>
      <c r="K20" s="282"/>
      <c r="L20" s="166" t="s">
        <v>1</v>
      </c>
      <c r="M20" s="192"/>
      <c r="N20" s="192"/>
      <c r="O20" s="192"/>
      <c r="P20" s="167"/>
      <c r="Q20" s="178"/>
      <c r="R20" s="192"/>
    </row>
    <row r="21" spans="2:18">
      <c r="B21" s="168" t="s">
        <v>415</v>
      </c>
      <c r="C21" s="277" t="s">
        <v>434</v>
      </c>
      <c r="D21" s="268"/>
      <c r="E21" s="268"/>
      <c r="F21" s="268"/>
      <c r="G21" s="268"/>
      <c r="H21" s="268"/>
      <c r="I21" s="278" t="s">
        <v>420</v>
      </c>
      <c r="J21" s="268"/>
      <c r="K21" s="268"/>
      <c r="L21" s="169" t="s">
        <v>2</v>
      </c>
      <c r="M21" s="170"/>
      <c r="N21" s="170"/>
      <c r="O21" s="170"/>
      <c r="P21" s="170"/>
      <c r="Q21" s="177"/>
      <c r="R21" s="171"/>
    </row>
    <row r="22" spans="2:18">
      <c r="B22" s="165"/>
      <c r="I22" s="279"/>
      <c r="J22" s="280"/>
      <c r="K22" s="280"/>
      <c r="L22" s="172" t="s">
        <v>3</v>
      </c>
      <c r="M22" s="174"/>
      <c r="N22" s="174"/>
      <c r="O22" s="174"/>
      <c r="P22" s="174"/>
      <c r="Q22" s="179"/>
      <c r="R22" s="174"/>
    </row>
    <row r="23" spans="2:18">
      <c r="B23" s="165"/>
      <c r="C23" s="269"/>
      <c r="D23" s="268"/>
      <c r="E23" s="268"/>
      <c r="F23" s="268"/>
      <c r="G23" s="268"/>
      <c r="H23" s="268"/>
      <c r="I23" s="281"/>
      <c r="J23" s="282"/>
      <c r="K23" s="282"/>
      <c r="L23" s="166" t="s">
        <v>1</v>
      </c>
      <c r="M23" s="192"/>
      <c r="N23" s="192"/>
      <c r="O23" s="192"/>
      <c r="P23" s="167"/>
      <c r="Q23" s="178"/>
      <c r="R23" s="192"/>
    </row>
    <row r="24" spans="2:18">
      <c r="B24" s="168" t="s">
        <v>418</v>
      </c>
      <c r="C24" s="277" t="s">
        <v>435</v>
      </c>
      <c r="D24" s="268"/>
      <c r="E24" s="268"/>
      <c r="F24" s="268"/>
      <c r="G24" s="268"/>
      <c r="H24" s="268"/>
      <c r="I24" s="278" t="s">
        <v>420</v>
      </c>
      <c r="J24" s="268"/>
      <c r="K24" s="268"/>
      <c r="L24" s="169" t="s">
        <v>2</v>
      </c>
      <c r="M24" s="170"/>
      <c r="N24" s="170"/>
      <c r="O24" s="170"/>
      <c r="P24" s="170"/>
      <c r="Q24" s="177"/>
      <c r="R24" s="171"/>
    </row>
    <row r="25" spans="2:18">
      <c r="B25" s="165"/>
      <c r="I25" s="279"/>
      <c r="J25" s="280"/>
      <c r="K25" s="280"/>
      <c r="L25" s="172" t="s">
        <v>3</v>
      </c>
      <c r="M25" s="174"/>
      <c r="N25" s="174"/>
      <c r="O25" s="174"/>
      <c r="P25" s="174"/>
      <c r="Q25" s="179"/>
      <c r="R25" s="174"/>
    </row>
    <row r="26" spans="2:18" ht="27" customHeight="1">
      <c r="B26" s="159">
        <v>2</v>
      </c>
      <c r="C26" s="274" t="s">
        <v>433</v>
      </c>
      <c r="D26" s="268"/>
      <c r="E26" s="268"/>
      <c r="F26" s="268"/>
      <c r="G26" s="268"/>
      <c r="H26" s="268"/>
      <c r="I26" s="278"/>
      <c r="J26" s="268"/>
      <c r="K26" s="268"/>
      <c r="L26" s="175"/>
      <c r="M26" s="175"/>
      <c r="N26" s="175"/>
      <c r="O26" s="175"/>
      <c r="P26" s="175"/>
      <c r="Q26" s="175"/>
      <c r="R26" s="160"/>
    </row>
    <row r="27" spans="2:18" ht="12.75" customHeight="1">
      <c r="B27" s="161"/>
      <c r="C27" s="271" t="s">
        <v>278</v>
      </c>
      <c r="D27" s="272"/>
      <c r="E27" s="272"/>
      <c r="F27" s="272"/>
      <c r="G27" s="272"/>
      <c r="H27" s="273"/>
      <c r="I27" s="271" t="s">
        <v>0</v>
      </c>
      <c r="J27" s="272"/>
      <c r="K27" s="273"/>
      <c r="L27" s="163"/>
      <c r="M27" s="164">
        <v>2021</v>
      </c>
      <c r="N27" s="164">
        <v>2022</v>
      </c>
      <c r="O27" s="162">
        <v>2023</v>
      </c>
      <c r="P27" s="162">
        <v>2024</v>
      </c>
      <c r="Q27" s="162">
        <v>2025</v>
      </c>
      <c r="R27" s="164" t="s">
        <v>428</v>
      </c>
    </row>
    <row r="28" spans="2:18">
      <c r="B28" s="165"/>
      <c r="C28" s="269"/>
      <c r="D28" s="268"/>
      <c r="E28" s="268"/>
      <c r="F28" s="268"/>
      <c r="G28" s="268"/>
      <c r="H28" s="268"/>
      <c r="I28" s="281"/>
      <c r="J28" s="282"/>
      <c r="K28" s="282"/>
      <c r="L28" s="166" t="s">
        <v>1</v>
      </c>
      <c r="M28" s="192"/>
      <c r="N28" s="192"/>
      <c r="O28" s="192"/>
      <c r="P28" s="167"/>
      <c r="Q28" s="178"/>
      <c r="R28" s="192"/>
    </row>
    <row r="29" spans="2:18">
      <c r="B29" s="168" t="s">
        <v>265</v>
      </c>
      <c r="C29" s="277" t="s">
        <v>438</v>
      </c>
      <c r="D29" s="268"/>
      <c r="E29" s="268"/>
      <c r="F29" s="268"/>
      <c r="G29" s="268"/>
      <c r="H29" s="268"/>
      <c r="I29" s="278" t="s">
        <v>416</v>
      </c>
      <c r="J29" s="268"/>
      <c r="K29" s="268"/>
      <c r="L29" s="169" t="s">
        <v>2</v>
      </c>
      <c r="M29" s="171"/>
      <c r="N29" s="171"/>
      <c r="O29" s="171"/>
      <c r="P29" s="170"/>
      <c r="Q29" s="177"/>
      <c r="R29" s="171"/>
    </row>
    <row r="30" spans="2:18">
      <c r="B30" s="165"/>
      <c r="C30" s="269"/>
      <c r="D30" s="268"/>
      <c r="E30" s="268"/>
      <c r="F30" s="268"/>
      <c r="G30" s="268"/>
      <c r="H30" s="268"/>
      <c r="I30" s="279"/>
      <c r="J30" s="280"/>
      <c r="K30" s="280"/>
      <c r="L30" s="172" t="s">
        <v>3</v>
      </c>
      <c r="M30" s="174"/>
      <c r="N30" s="174"/>
      <c r="O30" s="174"/>
      <c r="P30" s="174"/>
      <c r="Q30" s="179"/>
      <c r="R30" s="174"/>
    </row>
    <row r="31" spans="2:18">
      <c r="B31" s="165"/>
      <c r="C31" s="269"/>
      <c r="D31" s="268"/>
      <c r="E31" s="268"/>
      <c r="F31" s="268"/>
      <c r="G31" s="268"/>
      <c r="H31" s="268"/>
      <c r="I31" s="281"/>
      <c r="J31" s="282"/>
      <c r="K31" s="282"/>
      <c r="L31" s="166" t="s">
        <v>1</v>
      </c>
      <c r="M31" s="192"/>
      <c r="N31" s="192"/>
      <c r="O31" s="192"/>
      <c r="P31" s="167"/>
      <c r="Q31" s="178"/>
      <c r="R31" s="192"/>
    </row>
    <row r="32" spans="2:18">
      <c r="B32" s="168" t="s">
        <v>266</v>
      </c>
      <c r="C32" s="277" t="s">
        <v>439</v>
      </c>
      <c r="D32" s="268"/>
      <c r="E32" s="268"/>
      <c r="F32" s="268"/>
      <c r="G32" s="268"/>
      <c r="H32" s="268"/>
      <c r="I32" s="278" t="s">
        <v>272</v>
      </c>
      <c r="J32" s="268"/>
      <c r="K32" s="268"/>
      <c r="L32" s="169" t="s">
        <v>2</v>
      </c>
      <c r="M32" s="170"/>
      <c r="N32" s="170"/>
      <c r="O32" s="170"/>
      <c r="P32" s="170"/>
      <c r="Q32" s="177"/>
      <c r="R32" s="171"/>
    </row>
    <row r="33" spans="2:18">
      <c r="B33" s="165"/>
      <c r="C33" s="269"/>
      <c r="D33" s="268"/>
      <c r="E33" s="268"/>
      <c r="F33" s="268"/>
      <c r="G33" s="268"/>
      <c r="H33" s="268"/>
      <c r="I33" s="279"/>
      <c r="J33" s="280"/>
      <c r="K33" s="280"/>
      <c r="L33" s="172" t="s">
        <v>3</v>
      </c>
      <c r="M33" s="174"/>
      <c r="N33" s="174"/>
      <c r="O33" s="174"/>
      <c r="P33" s="173"/>
      <c r="Q33" s="179"/>
      <c r="R33" s="173"/>
    </row>
    <row r="34" spans="2:18">
      <c r="B34" s="165"/>
      <c r="C34" s="269"/>
      <c r="D34" s="269"/>
      <c r="E34" s="269"/>
      <c r="F34" s="269"/>
      <c r="G34" s="269"/>
      <c r="H34" s="269"/>
      <c r="I34" s="281"/>
      <c r="J34" s="282"/>
      <c r="K34" s="282"/>
      <c r="L34" s="166" t="s">
        <v>1</v>
      </c>
      <c r="M34" s="192"/>
      <c r="N34" s="192"/>
      <c r="O34" s="192"/>
      <c r="P34" s="167"/>
      <c r="Q34" s="178"/>
      <c r="R34" s="192"/>
    </row>
    <row r="35" spans="2:18">
      <c r="B35" s="168" t="s">
        <v>267</v>
      </c>
      <c r="C35" s="277" t="s">
        <v>440</v>
      </c>
      <c r="D35" s="268"/>
      <c r="E35" s="268"/>
      <c r="F35" s="268"/>
      <c r="G35" s="268"/>
      <c r="H35" s="268"/>
      <c r="I35" s="278" t="s">
        <v>417</v>
      </c>
      <c r="J35" s="268"/>
      <c r="K35" s="268"/>
      <c r="L35" s="169" t="s">
        <v>2</v>
      </c>
      <c r="M35" s="170"/>
      <c r="N35" s="170"/>
      <c r="O35" s="170"/>
      <c r="P35" s="170"/>
      <c r="Q35" s="177"/>
      <c r="R35" s="171"/>
    </row>
    <row r="36" spans="2:18">
      <c r="B36" s="165"/>
      <c r="C36" s="269"/>
      <c r="D36" s="268"/>
      <c r="E36" s="268"/>
      <c r="F36" s="268"/>
      <c r="G36" s="268"/>
      <c r="H36" s="268"/>
      <c r="I36" s="279"/>
      <c r="J36" s="280"/>
      <c r="K36" s="280"/>
      <c r="L36" s="172" t="s">
        <v>3</v>
      </c>
      <c r="M36" s="174"/>
      <c r="N36" s="174"/>
      <c r="O36" s="174"/>
      <c r="P36" s="174"/>
      <c r="Q36" s="179"/>
      <c r="R36" s="174"/>
    </row>
    <row r="37" spans="2:18" ht="27" customHeight="1">
      <c r="B37" s="159">
        <v>3</v>
      </c>
      <c r="C37" s="274" t="s">
        <v>437</v>
      </c>
      <c r="D37" s="268"/>
      <c r="E37" s="268"/>
      <c r="F37" s="268"/>
      <c r="G37" s="268"/>
      <c r="H37" s="268"/>
      <c r="I37" s="278"/>
      <c r="J37" s="268"/>
      <c r="K37" s="268"/>
      <c r="L37" s="175"/>
      <c r="M37" s="175"/>
      <c r="N37" s="175"/>
      <c r="O37" s="175"/>
      <c r="P37" s="175"/>
      <c r="Q37" s="175"/>
      <c r="R37" s="160"/>
    </row>
    <row r="38" spans="2:18" ht="12.75" customHeight="1">
      <c r="B38" s="161"/>
      <c r="C38" s="271" t="s">
        <v>278</v>
      </c>
      <c r="D38" s="272"/>
      <c r="E38" s="272"/>
      <c r="F38" s="272"/>
      <c r="G38" s="272"/>
      <c r="H38" s="273"/>
      <c r="I38" s="271" t="s">
        <v>0</v>
      </c>
      <c r="J38" s="272"/>
      <c r="K38" s="273"/>
      <c r="L38" s="163"/>
      <c r="M38" s="164">
        <v>2021</v>
      </c>
      <c r="N38" s="164">
        <v>2022</v>
      </c>
      <c r="O38" s="162">
        <v>2023</v>
      </c>
      <c r="P38" s="162">
        <v>2024</v>
      </c>
      <c r="Q38" s="162">
        <v>2025</v>
      </c>
      <c r="R38" s="164" t="s">
        <v>428</v>
      </c>
    </row>
    <row r="39" spans="2:18">
      <c r="B39" s="165"/>
      <c r="C39" s="269"/>
      <c r="D39" s="268"/>
      <c r="E39" s="268"/>
      <c r="F39" s="268"/>
      <c r="G39" s="268"/>
      <c r="H39" s="268"/>
      <c r="I39" s="281"/>
      <c r="J39" s="282"/>
      <c r="K39" s="282"/>
      <c r="L39" s="166" t="s">
        <v>1</v>
      </c>
      <c r="M39" s="192"/>
      <c r="N39" s="192"/>
      <c r="O39" s="192"/>
      <c r="P39" s="167"/>
      <c r="Q39" s="178"/>
      <c r="R39" s="192"/>
    </row>
    <row r="40" spans="2:18">
      <c r="B40" s="168" t="s">
        <v>268</v>
      </c>
      <c r="C40" s="277" t="s">
        <v>441</v>
      </c>
      <c r="D40" s="268"/>
      <c r="E40" s="268"/>
      <c r="F40" s="268"/>
      <c r="G40" s="268"/>
      <c r="H40" s="268"/>
      <c r="I40" s="278" t="s">
        <v>272</v>
      </c>
      <c r="J40" s="268"/>
      <c r="K40" s="268"/>
      <c r="L40" s="169" t="s">
        <v>2</v>
      </c>
      <c r="M40" s="170"/>
      <c r="N40" s="170"/>
      <c r="O40" s="170"/>
      <c r="P40" s="170"/>
      <c r="Q40" s="177"/>
      <c r="R40" s="171"/>
    </row>
    <row r="41" spans="2:18">
      <c r="B41" s="165"/>
      <c r="C41" s="269"/>
      <c r="D41" s="268"/>
      <c r="E41" s="268"/>
      <c r="F41" s="268"/>
      <c r="G41" s="268"/>
      <c r="H41" s="268"/>
      <c r="I41" s="279"/>
      <c r="J41" s="280"/>
      <c r="K41" s="280"/>
      <c r="L41" s="172" t="s">
        <v>3</v>
      </c>
      <c r="M41" s="174"/>
      <c r="N41" s="174"/>
      <c r="O41" s="174"/>
      <c r="P41" s="173"/>
      <c r="Q41" s="179"/>
      <c r="R41" s="173"/>
    </row>
    <row r="42" spans="2:18">
      <c r="B42" s="165"/>
      <c r="C42" s="269"/>
      <c r="D42" s="268"/>
      <c r="E42" s="268"/>
      <c r="F42" s="268"/>
      <c r="G42" s="268"/>
      <c r="H42" s="268"/>
      <c r="I42" s="281"/>
      <c r="J42" s="282"/>
      <c r="K42" s="282"/>
      <c r="L42" s="166" t="s">
        <v>1</v>
      </c>
      <c r="M42" s="192"/>
      <c r="N42" s="192"/>
      <c r="O42" s="192"/>
      <c r="P42" s="167"/>
      <c r="Q42" s="178"/>
      <c r="R42" s="192"/>
    </row>
    <row r="43" spans="2:18">
      <c r="B43" s="168" t="s">
        <v>269</v>
      </c>
      <c r="C43" s="277" t="s">
        <v>442</v>
      </c>
      <c r="D43" s="268"/>
      <c r="E43" s="268"/>
      <c r="F43" s="268"/>
      <c r="G43" s="268"/>
      <c r="H43" s="268"/>
      <c r="I43" s="278" t="s">
        <v>422</v>
      </c>
      <c r="J43" s="268"/>
      <c r="K43" s="268"/>
      <c r="L43" s="169" t="s">
        <v>2</v>
      </c>
      <c r="M43" s="170"/>
      <c r="N43" s="170"/>
      <c r="O43" s="170"/>
      <c r="P43" s="170"/>
      <c r="Q43" s="177"/>
      <c r="R43" s="171"/>
    </row>
    <row r="44" spans="2:18">
      <c r="B44" s="165"/>
      <c r="C44" s="269"/>
      <c r="D44" s="268"/>
      <c r="E44" s="268"/>
      <c r="F44" s="268"/>
      <c r="G44" s="268"/>
      <c r="H44" s="268"/>
      <c r="I44" s="279"/>
      <c r="J44" s="280"/>
      <c r="K44" s="280"/>
      <c r="L44" s="172" t="s">
        <v>3</v>
      </c>
      <c r="M44" s="174"/>
      <c r="N44" s="174"/>
      <c r="O44" s="174"/>
      <c r="P44" s="174"/>
      <c r="Q44" s="179"/>
      <c r="R44" s="174"/>
    </row>
    <row r="45" spans="2:18">
      <c r="B45" s="165"/>
      <c r="C45" s="269"/>
      <c r="D45" s="268"/>
      <c r="E45" s="268"/>
      <c r="F45" s="268"/>
      <c r="G45" s="268"/>
      <c r="H45" s="268"/>
      <c r="I45" s="281"/>
      <c r="J45" s="282"/>
      <c r="K45" s="282"/>
      <c r="L45" s="166" t="s">
        <v>1</v>
      </c>
      <c r="M45" s="192"/>
      <c r="N45" s="192"/>
      <c r="O45" s="192"/>
      <c r="P45" s="167"/>
      <c r="Q45" s="178"/>
      <c r="R45" s="192"/>
    </row>
    <row r="46" spans="2:18">
      <c r="B46" s="168" t="s">
        <v>270</v>
      </c>
      <c r="C46" s="277" t="s">
        <v>443</v>
      </c>
      <c r="D46" s="268"/>
      <c r="E46" s="268"/>
      <c r="F46" s="268"/>
      <c r="G46" s="268"/>
      <c r="H46" s="268"/>
      <c r="I46" s="278" t="s">
        <v>422</v>
      </c>
      <c r="J46" s="268"/>
      <c r="K46" s="268"/>
      <c r="L46" s="169" t="s">
        <v>2</v>
      </c>
      <c r="M46" s="170"/>
      <c r="N46" s="170"/>
      <c r="O46" s="170"/>
      <c r="P46" s="170"/>
      <c r="Q46" s="177"/>
      <c r="R46" s="171"/>
    </row>
    <row r="47" spans="2:18">
      <c r="B47" s="165"/>
      <c r="C47" s="269"/>
      <c r="D47" s="268"/>
      <c r="E47" s="268"/>
      <c r="F47" s="268"/>
      <c r="G47" s="268"/>
      <c r="H47" s="268"/>
      <c r="I47" s="279"/>
      <c r="J47" s="280"/>
      <c r="K47" s="280"/>
      <c r="L47" s="172" t="s">
        <v>3</v>
      </c>
      <c r="M47" s="174"/>
      <c r="N47" s="174"/>
      <c r="O47" s="174"/>
      <c r="P47" s="173"/>
      <c r="Q47" s="179"/>
      <c r="R47" s="173"/>
    </row>
    <row r="48" spans="2:18">
      <c r="B48" s="165"/>
      <c r="C48" s="269"/>
      <c r="D48" s="268"/>
      <c r="E48" s="268"/>
      <c r="F48" s="268"/>
      <c r="G48" s="268"/>
      <c r="H48" s="268"/>
      <c r="I48" s="281"/>
      <c r="J48" s="282"/>
      <c r="K48" s="282"/>
      <c r="L48" s="166" t="s">
        <v>1</v>
      </c>
      <c r="M48" s="192"/>
      <c r="N48" s="192"/>
      <c r="O48" s="192"/>
      <c r="P48" s="167"/>
      <c r="Q48" s="178"/>
      <c r="R48" s="192"/>
    </row>
    <row r="49" spans="2:18">
      <c r="B49" s="168" t="s">
        <v>421</v>
      </c>
      <c r="C49" s="277" t="s">
        <v>444</v>
      </c>
      <c r="D49" s="268"/>
      <c r="E49" s="268"/>
      <c r="F49" s="268"/>
      <c r="G49" s="268"/>
      <c r="H49" s="268"/>
      <c r="I49" s="278" t="s">
        <v>422</v>
      </c>
      <c r="J49" s="268"/>
      <c r="K49" s="268"/>
      <c r="L49" s="169" t="s">
        <v>2</v>
      </c>
      <c r="M49" s="170"/>
      <c r="N49" s="170"/>
      <c r="O49" s="170"/>
      <c r="P49" s="170"/>
      <c r="Q49" s="177"/>
      <c r="R49" s="171"/>
    </row>
    <row r="50" spans="2:18">
      <c r="B50" s="165"/>
      <c r="C50" s="269"/>
      <c r="D50" s="268"/>
      <c r="E50" s="268"/>
      <c r="F50" s="268"/>
      <c r="G50" s="268"/>
      <c r="H50" s="268"/>
      <c r="I50" s="279"/>
      <c r="J50" s="280"/>
      <c r="K50" s="280"/>
      <c r="L50" s="172" t="s">
        <v>3</v>
      </c>
      <c r="M50" s="174"/>
      <c r="N50" s="174"/>
      <c r="O50" s="174"/>
      <c r="P50" s="174"/>
      <c r="Q50" s="179"/>
      <c r="R50" s="174"/>
    </row>
    <row r="51" spans="2:18" ht="27" customHeight="1">
      <c r="B51" s="159">
        <v>4</v>
      </c>
      <c r="C51" s="274" t="s">
        <v>436</v>
      </c>
      <c r="D51" s="268"/>
      <c r="E51" s="268"/>
      <c r="F51" s="268"/>
      <c r="G51" s="268"/>
      <c r="H51" s="268"/>
      <c r="I51" s="278"/>
      <c r="J51" s="268"/>
      <c r="K51" s="268"/>
      <c r="L51" s="175"/>
      <c r="M51" s="175"/>
      <c r="N51" s="175"/>
      <c r="O51" s="175"/>
      <c r="P51" s="175"/>
      <c r="Q51" s="175"/>
      <c r="R51" s="160"/>
    </row>
    <row r="52" spans="2:18" ht="12.75" customHeight="1">
      <c r="B52" s="161"/>
      <c r="C52" s="271" t="s">
        <v>278</v>
      </c>
      <c r="D52" s="272"/>
      <c r="E52" s="272"/>
      <c r="F52" s="272"/>
      <c r="G52" s="272"/>
      <c r="H52" s="273"/>
      <c r="I52" s="271" t="s">
        <v>0</v>
      </c>
      <c r="J52" s="272"/>
      <c r="K52" s="273"/>
      <c r="L52" s="163"/>
      <c r="M52" s="164">
        <v>2021</v>
      </c>
      <c r="N52" s="164">
        <v>2022</v>
      </c>
      <c r="O52" s="162">
        <v>2023</v>
      </c>
      <c r="P52" s="162">
        <v>2024</v>
      </c>
      <c r="Q52" s="162">
        <v>2025</v>
      </c>
      <c r="R52" s="164" t="s">
        <v>428</v>
      </c>
    </row>
    <row r="53" spans="2:18">
      <c r="B53" s="165"/>
      <c r="C53" s="269"/>
      <c r="D53" s="268"/>
      <c r="E53" s="268"/>
      <c r="F53" s="268"/>
      <c r="G53" s="268"/>
      <c r="H53" s="268"/>
      <c r="I53" s="281"/>
      <c r="J53" s="282"/>
      <c r="K53" s="282"/>
      <c r="L53" s="166" t="s">
        <v>1</v>
      </c>
      <c r="M53" s="192"/>
      <c r="N53" s="192"/>
      <c r="O53" s="192"/>
      <c r="P53" s="167"/>
      <c r="Q53" s="178"/>
      <c r="R53" s="192"/>
    </row>
    <row r="54" spans="2:18">
      <c r="B54" s="168" t="s">
        <v>271</v>
      </c>
      <c r="C54" s="277" t="s">
        <v>445</v>
      </c>
      <c r="D54" s="268"/>
      <c r="E54" s="268"/>
      <c r="F54" s="268"/>
      <c r="G54" s="268"/>
      <c r="H54" s="268"/>
      <c r="I54" s="278" t="s">
        <v>272</v>
      </c>
      <c r="J54" s="268"/>
      <c r="K54" s="268"/>
      <c r="L54" s="169" t="s">
        <v>2</v>
      </c>
      <c r="M54" s="170"/>
      <c r="N54" s="170"/>
      <c r="O54" s="170"/>
      <c r="P54" s="170"/>
      <c r="Q54" s="177"/>
      <c r="R54" s="171"/>
    </row>
    <row r="55" spans="2:18">
      <c r="B55" s="165"/>
      <c r="C55" s="269"/>
      <c r="D55" s="268"/>
      <c r="E55" s="268"/>
      <c r="F55" s="268"/>
      <c r="G55" s="268"/>
      <c r="H55" s="268"/>
      <c r="I55" s="279"/>
      <c r="J55" s="280"/>
      <c r="K55" s="280"/>
      <c r="L55" s="172" t="s">
        <v>3</v>
      </c>
      <c r="M55" s="174"/>
      <c r="N55" s="174"/>
      <c r="O55" s="174"/>
      <c r="P55" s="173"/>
      <c r="Q55" s="179"/>
      <c r="R55" s="173"/>
    </row>
    <row r="56" spans="2:18">
      <c r="B56" s="165"/>
      <c r="C56" s="269"/>
      <c r="D56" s="268"/>
      <c r="E56" s="268"/>
      <c r="F56" s="268"/>
      <c r="G56" s="268"/>
      <c r="H56" s="268"/>
      <c r="I56" s="281"/>
      <c r="J56" s="282"/>
      <c r="K56" s="282"/>
      <c r="L56" s="166" t="s">
        <v>1</v>
      </c>
      <c r="M56" s="192"/>
      <c r="N56" s="192"/>
      <c r="O56" s="192"/>
      <c r="P56" s="167"/>
      <c r="Q56" s="178"/>
      <c r="R56" s="192"/>
    </row>
    <row r="57" spans="2:18">
      <c r="B57" s="168" t="s">
        <v>273</v>
      </c>
      <c r="C57" s="277" t="s">
        <v>446</v>
      </c>
      <c r="D57" s="268"/>
      <c r="E57" s="268"/>
      <c r="F57" s="268"/>
      <c r="G57" s="268"/>
      <c r="H57" s="268"/>
      <c r="I57" s="278" t="s">
        <v>272</v>
      </c>
      <c r="J57" s="268"/>
      <c r="K57" s="268"/>
      <c r="L57" s="169" t="s">
        <v>2</v>
      </c>
      <c r="M57" s="170"/>
      <c r="N57" s="170"/>
      <c r="O57" s="170"/>
      <c r="P57" s="170"/>
      <c r="Q57" s="177"/>
      <c r="R57" s="171"/>
    </row>
    <row r="58" spans="2:18">
      <c r="B58" s="165"/>
      <c r="C58" s="269"/>
      <c r="D58" s="268"/>
      <c r="E58" s="268"/>
      <c r="F58" s="268"/>
      <c r="G58" s="268"/>
      <c r="H58" s="268"/>
      <c r="I58" s="279"/>
      <c r="J58" s="280"/>
      <c r="K58" s="280"/>
      <c r="L58" s="172" t="s">
        <v>3</v>
      </c>
      <c r="M58" s="174"/>
      <c r="N58" s="174"/>
      <c r="O58" s="174"/>
      <c r="P58" s="174"/>
      <c r="Q58" s="179"/>
      <c r="R58" s="174"/>
    </row>
    <row r="59" spans="2:18" ht="409.6" hidden="1" customHeight="1"/>
    <row r="60" spans="2:18" ht="29.25" customHeight="1"/>
  </sheetData>
  <mergeCells count="96">
    <mergeCell ref="C13:H13"/>
    <mergeCell ref="I13:K13"/>
    <mergeCell ref="C14:H14"/>
    <mergeCell ref="I14:K14"/>
    <mergeCell ref="B3:C9"/>
    <mergeCell ref="E4:I4"/>
    <mergeCell ref="H6:I7"/>
    <mergeCell ref="E7:F8"/>
    <mergeCell ref="C12:H12"/>
    <mergeCell ref="I12:K12"/>
    <mergeCell ref="C17:H17"/>
    <mergeCell ref="I17:K17"/>
    <mergeCell ref="C18:H18"/>
    <mergeCell ref="I18:K18"/>
    <mergeCell ref="C15:H15"/>
    <mergeCell ref="I15:K15"/>
    <mergeCell ref="C16:H16"/>
    <mergeCell ref="I16:K16"/>
    <mergeCell ref="I21:K21"/>
    <mergeCell ref="C21:H21"/>
    <mergeCell ref="I22:K22"/>
    <mergeCell ref="C19:H19"/>
    <mergeCell ref="I19:K19"/>
    <mergeCell ref="C20:H20"/>
    <mergeCell ref="I20:K20"/>
    <mergeCell ref="C24:H24"/>
    <mergeCell ref="I25:K25"/>
    <mergeCell ref="C26:H26"/>
    <mergeCell ref="I26:K26"/>
    <mergeCell ref="C23:H23"/>
    <mergeCell ref="I23:K23"/>
    <mergeCell ref="I24:K24"/>
    <mergeCell ref="C29:H29"/>
    <mergeCell ref="I29:K29"/>
    <mergeCell ref="C30:H30"/>
    <mergeCell ref="I30:K30"/>
    <mergeCell ref="C27:H27"/>
    <mergeCell ref="I27:K27"/>
    <mergeCell ref="C28:H28"/>
    <mergeCell ref="I28:K28"/>
    <mergeCell ref="C33:H33"/>
    <mergeCell ref="I33:K33"/>
    <mergeCell ref="C34:H34"/>
    <mergeCell ref="I34:K34"/>
    <mergeCell ref="C31:H31"/>
    <mergeCell ref="I31:K31"/>
    <mergeCell ref="C32:H32"/>
    <mergeCell ref="I32:K32"/>
    <mergeCell ref="C37:H37"/>
    <mergeCell ref="I37:K37"/>
    <mergeCell ref="C38:H38"/>
    <mergeCell ref="I38:K38"/>
    <mergeCell ref="C35:H35"/>
    <mergeCell ref="I35:K35"/>
    <mergeCell ref="C36:H36"/>
    <mergeCell ref="I36:K36"/>
    <mergeCell ref="C41:H41"/>
    <mergeCell ref="I41:K41"/>
    <mergeCell ref="C42:H42"/>
    <mergeCell ref="I42:K42"/>
    <mergeCell ref="C39:H39"/>
    <mergeCell ref="I39:K39"/>
    <mergeCell ref="C40:H40"/>
    <mergeCell ref="I40:K40"/>
    <mergeCell ref="C45:H45"/>
    <mergeCell ref="I45:K45"/>
    <mergeCell ref="C46:H46"/>
    <mergeCell ref="I46:K46"/>
    <mergeCell ref="C43:H43"/>
    <mergeCell ref="I43:K43"/>
    <mergeCell ref="C44:H44"/>
    <mergeCell ref="I44:K44"/>
    <mergeCell ref="C49:H49"/>
    <mergeCell ref="I49:K49"/>
    <mergeCell ref="C50:H50"/>
    <mergeCell ref="I50:K50"/>
    <mergeCell ref="C47:H47"/>
    <mergeCell ref="I47:K47"/>
    <mergeCell ref="C48:H48"/>
    <mergeCell ref="I48:K48"/>
    <mergeCell ref="C53:H53"/>
    <mergeCell ref="I53:K53"/>
    <mergeCell ref="C54:H54"/>
    <mergeCell ref="I54:K54"/>
    <mergeCell ref="C51:H51"/>
    <mergeCell ref="I51:K51"/>
    <mergeCell ref="C52:H52"/>
    <mergeCell ref="I52:K52"/>
    <mergeCell ref="C57:H57"/>
    <mergeCell ref="I57:K57"/>
    <mergeCell ref="C58:H58"/>
    <mergeCell ref="I58:K58"/>
    <mergeCell ref="C55:H55"/>
    <mergeCell ref="I55:K55"/>
    <mergeCell ref="C56:H56"/>
    <mergeCell ref="I56:K56"/>
  </mergeCells>
  <pageMargins left="0.39370078740157483" right="0.39370078740157483" top="0.39370078740157483" bottom="0.6497208661417323" header="0.39370078740157483" footer="0.39370078740157483"/>
  <pageSetup paperSize="8" orientation="landscape" horizontalDpi="0" verticalDpi="0"/>
  <headerFooter alignWithMargins="0">
    <oddFooter xml:space="preserve">&amp;L&amp;C&amp;R&amp;"Arial"&amp;10&amp;P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BCFE7-177C-49E1-B163-DD5966724604}">
  <dimension ref="B1:O64"/>
  <sheetViews>
    <sheetView showGridLines="0" topLeftCell="A53" workbookViewId="0">
      <selection activeCell="J51" sqref="J51"/>
    </sheetView>
  </sheetViews>
  <sheetFormatPr defaultColWidth="9.1796875" defaultRowHeight="12.5"/>
  <cols>
    <col min="1" max="1" width="4" style="176" customWidth="1"/>
    <col min="2" max="2" width="3.81640625" style="176" customWidth="1"/>
    <col min="3" max="3" width="13.54296875" style="176" customWidth="1"/>
    <col min="4" max="4" width="3.26953125" style="176" customWidth="1"/>
    <col min="5" max="5" width="7.54296875" style="176" customWidth="1"/>
    <col min="6" max="6" width="13.7265625" style="176" customWidth="1"/>
    <col min="7" max="7" width="0.26953125" style="176" customWidth="1"/>
    <col min="8" max="8" width="10.26953125" style="176" customWidth="1"/>
    <col min="9" max="9" width="9.453125" style="176" customWidth="1"/>
    <col min="10" max="14" width="12.7265625" style="176" customWidth="1"/>
    <col min="15" max="15" width="18.1796875" style="176" customWidth="1"/>
    <col min="16" max="256" width="9.1796875" style="176"/>
    <col min="257" max="257" width="4" style="176" customWidth="1"/>
    <col min="258" max="258" width="3.81640625" style="176" customWidth="1"/>
    <col min="259" max="259" width="13.54296875" style="176" customWidth="1"/>
    <col min="260" max="260" width="3.26953125" style="176" customWidth="1"/>
    <col min="261" max="261" width="7.54296875" style="176" customWidth="1"/>
    <col min="262" max="262" width="13.7265625" style="176" customWidth="1"/>
    <col min="263" max="263" width="0.26953125" style="176" customWidth="1"/>
    <col min="264" max="264" width="10.26953125" style="176" customWidth="1"/>
    <col min="265" max="265" width="9.453125" style="176" customWidth="1"/>
    <col min="266" max="270" width="12.7265625" style="176" customWidth="1"/>
    <col min="271" max="271" width="18.1796875" style="176" customWidth="1"/>
    <col min="272" max="512" width="9.1796875" style="176"/>
    <col min="513" max="513" width="4" style="176" customWidth="1"/>
    <col min="514" max="514" width="3.81640625" style="176" customWidth="1"/>
    <col min="515" max="515" width="13.54296875" style="176" customWidth="1"/>
    <col min="516" max="516" width="3.26953125" style="176" customWidth="1"/>
    <col min="517" max="517" width="7.54296875" style="176" customWidth="1"/>
    <col min="518" max="518" width="13.7265625" style="176" customWidth="1"/>
    <col min="519" max="519" width="0.26953125" style="176" customWidth="1"/>
    <col min="520" max="520" width="10.26953125" style="176" customWidth="1"/>
    <col min="521" max="521" width="9.453125" style="176" customWidth="1"/>
    <col min="522" max="526" width="12.7265625" style="176" customWidth="1"/>
    <col min="527" max="527" width="18.1796875" style="176" customWidth="1"/>
    <col min="528" max="768" width="9.1796875" style="176"/>
    <col min="769" max="769" width="4" style="176" customWidth="1"/>
    <col min="770" max="770" width="3.81640625" style="176" customWidth="1"/>
    <col min="771" max="771" width="13.54296875" style="176" customWidth="1"/>
    <col min="772" max="772" width="3.26953125" style="176" customWidth="1"/>
    <col min="773" max="773" width="7.54296875" style="176" customWidth="1"/>
    <col min="774" max="774" width="13.7265625" style="176" customWidth="1"/>
    <col min="775" max="775" width="0.26953125" style="176" customWidth="1"/>
    <col min="776" max="776" width="10.26953125" style="176" customWidth="1"/>
    <col min="777" max="777" width="9.453125" style="176" customWidth="1"/>
    <col min="778" max="782" width="12.7265625" style="176" customWidth="1"/>
    <col min="783" max="783" width="18.1796875" style="176" customWidth="1"/>
    <col min="784" max="1024" width="9.1796875" style="176"/>
    <col min="1025" max="1025" width="4" style="176" customWidth="1"/>
    <col min="1026" max="1026" width="3.81640625" style="176" customWidth="1"/>
    <col min="1027" max="1027" width="13.54296875" style="176" customWidth="1"/>
    <col min="1028" max="1028" width="3.26953125" style="176" customWidth="1"/>
    <col min="1029" max="1029" width="7.54296875" style="176" customWidth="1"/>
    <col min="1030" max="1030" width="13.7265625" style="176" customWidth="1"/>
    <col min="1031" max="1031" width="0.26953125" style="176" customWidth="1"/>
    <col min="1032" max="1032" width="10.26953125" style="176" customWidth="1"/>
    <col min="1033" max="1033" width="9.453125" style="176" customWidth="1"/>
    <col min="1034" max="1038" width="12.7265625" style="176" customWidth="1"/>
    <col min="1039" max="1039" width="18.1796875" style="176" customWidth="1"/>
    <col min="1040" max="1280" width="9.1796875" style="176"/>
    <col min="1281" max="1281" width="4" style="176" customWidth="1"/>
    <col min="1282" max="1282" width="3.81640625" style="176" customWidth="1"/>
    <col min="1283" max="1283" width="13.54296875" style="176" customWidth="1"/>
    <col min="1284" max="1284" width="3.26953125" style="176" customWidth="1"/>
    <col min="1285" max="1285" width="7.54296875" style="176" customWidth="1"/>
    <col min="1286" max="1286" width="13.7265625" style="176" customWidth="1"/>
    <col min="1287" max="1287" width="0.26953125" style="176" customWidth="1"/>
    <col min="1288" max="1288" width="10.26953125" style="176" customWidth="1"/>
    <col min="1289" max="1289" width="9.453125" style="176" customWidth="1"/>
    <col min="1290" max="1294" width="12.7265625" style="176" customWidth="1"/>
    <col min="1295" max="1295" width="18.1796875" style="176" customWidth="1"/>
    <col min="1296" max="1536" width="9.1796875" style="176"/>
    <col min="1537" max="1537" width="4" style="176" customWidth="1"/>
    <col min="1538" max="1538" width="3.81640625" style="176" customWidth="1"/>
    <col min="1539" max="1539" width="13.54296875" style="176" customWidth="1"/>
    <col min="1540" max="1540" width="3.26953125" style="176" customWidth="1"/>
    <col min="1541" max="1541" width="7.54296875" style="176" customWidth="1"/>
    <col min="1542" max="1542" width="13.7265625" style="176" customWidth="1"/>
    <col min="1543" max="1543" width="0.26953125" style="176" customWidth="1"/>
    <col min="1544" max="1544" width="10.26953125" style="176" customWidth="1"/>
    <col min="1545" max="1545" width="9.453125" style="176" customWidth="1"/>
    <col min="1546" max="1550" width="12.7265625" style="176" customWidth="1"/>
    <col min="1551" max="1551" width="18.1796875" style="176" customWidth="1"/>
    <col min="1552" max="1792" width="9.1796875" style="176"/>
    <col min="1793" max="1793" width="4" style="176" customWidth="1"/>
    <col min="1794" max="1794" width="3.81640625" style="176" customWidth="1"/>
    <col min="1795" max="1795" width="13.54296875" style="176" customWidth="1"/>
    <col min="1796" max="1796" width="3.26953125" style="176" customWidth="1"/>
    <col min="1797" max="1797" width="7.54296875" style="176" customWidth="1"/>
    <col min="1798" max="1798" width="13.7265625" style="176" customWidth="1"/>
    <col min="1799" max="1799" width="0.26953125" style="176" customWidth="1"/>
    <col min="1800" max="1800" width="10.26953125" style="176" customWidth="1"/>
    <col min="1801" max="1801" width="9.453125" style="176" customWidth="1"/>
    <col min="1802" max="1806" width="12.7265625" style="176" customWidth="1"/>
    <col min="1807" max="1807" width="18.1796875" style="176" customWidth="1"/>
    <col min="1808" max="2048" width="9.1796875" style="176"/>
    <col min="2049" max="2049" width="4" style="176" customWidth="1"/>
    <col min="2050" max="2050" width="3.81640625" style="176" customWidth="1"/>
    <col min="2051" max="2051" width="13.54296875" style="176" customWidth="1"/>
    <col min="2052" max="2052" width="3.26953125" style="176" customWidth="1"/>
    <col min="2053" max="2053" width="7.54296875" style="176" customWidth="1"/>
    <col min="2054" max="2054" width="13.7265625" style="176" customWidth="1"/>
    <col min="2055" max="2055" width="0.26953125" style="176" customWidth="1"/>
    <col min="2056" max="2056" width="10.26953125" style="176" customWidth="1"/>
    <col min="2057" max="2057" width="9.453125" style="176" customWidth="1"/>
    <col min="2058" max="2062" width="12.7265625" style="176" customWidth="1"/>
    <col min="2063" max="2063" width="18.1796875" style="176" customWidth="1"/>
    <col min="2064" max="2304" width="9.1796875" style="176"/>
    <col min="2305" max="2305" width="4" style="176" customWidth="1"/>
    <col min="2306" max="2306" width="3.81640625" style="176" customWidth="1"/>
    <col min="2307" max="2307" width="13.54296875" style="176" customWidth="1"/>
    <col min="2308" max="2308" width="3.26953125" style="176" customWidth="1"/>
    <col min="2309" max="2309" width="7.54296875" style="176" customWidth="1"/>
    <col min="2310" max="2310" width="13.7265625" style="176" customWidth="1"/>
    <col min="2311" max="2311" width="0.26953125" style="176" customWidth="1"/>
    <col min="2312" max="2312" width="10.26953125" style="176" customWidth="1"/>
    <col min="2313" max="2313" width="9.453125" style="176" customWidth="1"/>
    <col min="2314" max="2318" width="12.7265625" style="176" customWidth="1"/>
    <col min="2319" max="2319" width="18.1796875" style="176" customWidth="1"/>
    <col min="2320" max="2560" width="9.1796875" style="176"/>
    <col min="2561" max="2561" width="4" style="176" customWidth="1"/>
    <col min="2562" max="2562" width="3.81640625" style="176" customWidth="1"/>
    <col min="2563" max="2563" width="13.54296875" style="176" customWidth="1"/>
    <col min="2564" max="2564" width="3.26953125" style="176" customWidth="1"/>
    <col min="2565" max="2565" width="7.54296875" style="176" customWidth="1"/>
    <col min="2566" max="2566" width="13.7265625" style="176" customWidth="1"/>
    <col min="2567" max="2567" width="0.26953125" style="176" customWidth="1"/>
    <col min="2568" max="2568" width="10.26953125" style="176" customWidth="1"/>
    <col min="2569" max="2569" width="9.453125" style="176" customWidth="1"/>
    <col min="2570" max="2574" width="12.7265625" style="176" customWidth="1"/>
    <col min="2575" max="2575" width="18.1796875" style="176" customWidth="1"/>
    <col min="2576" max="2816" width="9.1796875" style="176"/>
    <col min="2817" max="2817" width="4" style="176" customWidth="1"/>
    <col min="2818" max="2818" width="3.81640625" style="176" customWidth="1"/>
    <col min="2819" max="2819" width="13.54296875" style="176" customWidth="1"/>
    <col min="2820" max="2820" width="3.26953125" style="176" customWidth="1"/>
    <col min="2821" max="2821" width="7.54296875" style="176" customWidth="1"/>
    <col min="2822" max="2822" width="13.7265625" style="176" customWidth="1"/>
    <col min="2823" max="2823" width="0.26953125" style="176" customWidth="1"/>
    <col min="2824" max="2824" width="10.26953125" style="176" customWidth="1"/>
    <col min="2825" max="2825" width="9.453125" style="176" customWidth="1"/>
    <col min="2826" max="2830" width="12.7265625" style="176" customWidth="1"/>
    <col min="2831" max="2831" width="18.1796875" style="176" customWidth="1"/>
    <col min="2832" max="3072" width="9.1796875" style="176"/>
    <col min="3073" max="3073" width="4" style="176" customWidth="1"/>
    <col min="3074" max="3074" width="3.81640625" style="176" customWidth="1"/>
    <col min="3075" max="3075" width="13.54296875" style="176" customWidth="1"/>
    <col min="3076" max="3076" width="3.26953125" style="176" customWidth="1"/>
    <col min="3077" max="3077" width="7.54296875" style="176" customWidth="1"/>
    <col min="3078" max="3078" width="13.7265625" style="176" customWidth="1"/>
    <col min="3079" max="3079" width="0.26953125" style="176" customWidth="1"/>
    <col min="3080" max="3080" width="10.26953125" style="176" customWidth="1"/>
    <col min="3081" max="3081" width="9.453125" style="176" customWidth="1"/>
    <col min="3082" max="3086" width="12.7265625" style="176" customWidth="1"/>
    <col min="3087" max="3087" width="18.1796875" style="176" customWidth="1"/>
    <col min="3088" max="3328" width="9.1796875" style="176"/>
    <col min="3329" max="3329" width="4" style="176" customWidth="1"/>
    <col min="3330" max="3330" width="3.81640625" style="176" customWidth="1"/>
    <col min="3331" max="3331" width="13.54296875" style="176" customWidth="1"/>
    <col min="3332" max="3332" width="3.26953125" style="176" customWidth="1"/>
    <col min="3333" max="3333" width="7.54296875" style="176" customWidth="1"/>
    <col min="3334" max="3334" width="13.7265625" style="176" customWidth="1"/>
    <col min="3335" max="3335" width="0.26953125" style="176" customWidth="1"/>
    <col min="3336" max="3336" width="10.26953125" style="176" customWidth="1"/>
    <col min="3337" max="3337" width="9.453125" style="176" customWidth="1"/>
    <col min="3338" max="3342" width="12.7265625" style="176" customWidth="1"/>
    <col min="3343" max="3343" width="18.1796875" style="176" customWidth="1"/>
    <col min="3344" max="3584" width="9.1796875" style="176"/>
    <col min="3585" max="3585" width="4" style="176" customWidth="1"/>
    <col min="3586" max="3586" width="3.81640625" style="176" customWidth="1"/>
    <col min="3587" max="3587" width="13.54296875" style="176" customWidth="1"/>
    <col min="3588" max="3588" width="3.26953125" style="176" customWidth="1"/>
    <col min="3589" max="3589" width="7.54296875" style="176" customWidth="1"/>
    <col min="3590" max="3590" width="13.7265625" style="176" customWidth="1"/>
    <col min="3591" max="3591" width="0.26953125" style="176" customWidth="1"/>
    <col min="3592" max="3592" width="10.26953125" style="176" customWidth="1"/>
    <col min="3593" max="3593" width="9.453125" style="176" customWidth="1"/>
    <col min="3594" max="3598" width="12.7265625" style="176" customWidth="1"/>
    <col min="3599" max="3599" width="18.1796875" style="176" customWidth="1"/>
    <col min="3600" max="3840" width="9.1796875" style="176"/>
    <col min="3841" max="3841" width="4" style="176" customWidth="1"/>
    <col min="3842" max="3842" width="3.81640625" style="176" customWidth="1"/>
    <col min="3843" max="3843" width="13.54296875" style="176" customWidth="1"/>
    <col min="3844" max="3844" width="3.26953125" style="176" customWidth="1"/>
    <col min="3845" max="3845" width="7.54296875" style="176" customWidth="1"/>
    <col min="3846" max="3846" width="13.7265625" style="176" customWidth="1"/>
    <col min="3847" max="3847" width="0.26953125" style="176" customWidth="1"/>
    <col min="3848" max="3848" width="10.26953125" style="176" customWidth="1"/>
    <col min="3849" max="3849" width="9.453125" style="176" customWidth="1"/>
    <col min="3850" max="3854" width="12.7265625" style="176" customWidth="1"/>
    <col min="3855" max="3855" width="18.1796875" style="176" customWidth="1"/>
    <col min="3856" max="4096" width="9.1796875" style="176"/>
    <col min="4097" max="4097" width="4" style="176" customWidth="1"/>
    <col min="4098" max="4098" width="3.81640625" style="176" customWidth="1"/>
    <col min="4099" max="4099" width="13.54296875" style="176" customWidth="1"/>
    <col min="4100" max="4100" width="3.26953125" style="176" customWidth="1"/>
    <col min="4101" max="4101" width="7.54296875" style="176" customWidth="1"/>
    <col min="4102" max="4102" width="13.7265625" style="176" customWidth="1"/>
    <col min="4103" max="4103" width="0.26953125" style="176" customWidth="1"/>
    <col min="4104" max="4104" width="10.26953125" style="176" customWidth="1"/>
    <col min="4105" max="4105" width="9.453125" style="176" customWidth="1"/>
    <col min="4106" max="4110" width="12.7265625" style="176" customWidth="1"/>
    <col min="4111" max="4111" width="18.1796875" style="176" customWidth="1"/>
    <col min="4112" max="4352" width="9.1796875" style="176"/>
    <col min="4353" max="4353" width="4" style="176" customWidth="1"/>
    <col min="4354" max="4354" width="3.81640625" style="176" customWidth="1"/>
    <col min="4355" max="4355" width="13.54296875" style="176" customWidth="1"/>
    <col min="4356" max="4356" width="3.26953125" style="176" customWidth="1"/>
    <col min="4357" max="4357" width="7.54296875" style="176" customWidth="1"/>
    <col min="4358" max="4358" width="13.7265625" style="176" customWidth="1"/>
    <col min="4359" max="4359" width="0.26953125" style="176" customWidth="1"/>
    <col min="4360" max="4360" width="10.26953125" style="176" customWidth="1"/>
    <col min="4361" max="4361" width="9.453125" style="176" customWidth="1"/>
    <col min="4362" max="4366" width="12.7265625" style="176" customWidth="1"/>
    <col min="4367" max="4367" width="18.1796875" style="176" customWidth="1"/>
    <col min="4368" max="4608" width="9.1796875" style="176"/>
    <col min="4609" max="4609" width="4" style="176" customWidth="1"/>
    <col min="4610" max="4610" width="3.81640625" style="176" customWidth="1"/>
    <col min="4611" max="4611" width="13.54296875" style="176" customWidth="1"/>
    <col min="4612" max="4612" width="3.26953125" style="176" customWidth="1"/>
    <col min="4613" max="4613" width="7.54296875" style="176" customWidth="1"/>
    <col min="4614" max="4614" width="13.7265625" style="176" customWidth="1"/>
    <col min="4615" max="4615" width="0.26953125" style="176" customWidth="1"/>
    <col min="4616" max="4616" width="10.26953125" style="176" customWidth="1"/>
    <col min="4617" max="4617" width="9.453125" style="176" customWidth="1"/>
    <col min="4618" max="4622" width="12.7265625" style="176" customWidth="1"/>
    <col min="4623" max="4623" width="18.1796875" style="176" customWidth="1"/>
    <col min="4624" max="4864" width="9.1796875" style="176"/>
    <col min="4865" max="4865" width="4" style="176" customWidth="1"/>
    <col min="4866" max="4866" width="3.81640625" style="176" customWidth="1"/>
    <col min="4867" max="4867" width="13.54296875" style="176" customWidth="1"/>
    <col min="4868" max="4868" width="3.26953125" style="176" customWidth="1"/>
    <col min="4869" max="4869" width="7.54296875" style="176" customWidth="1"/>
    <col min="4870" max="4870" width="13.7265625" style="176" customWidth="1"/>
    <col min="4871" max="4871" width="0.26953125" style="176" customWidth="1"/>
    <col min="4872" max="4872" width="10.26953125" style="176" customWidth="1"/>
    <col min="4873" max="4873" width="9.453125" style="176" customWidth="1"/>
    <col min="4874" max="4878" width="12.7265625" style="176" customWidth="1"/>
    <col min="4879" max="4879" width="18.1796875" style="176" customWidth="1"/>
    <col min="4880" max="5120" width="9.1796875" style="176"/>
    <col min="5121" max="5121" width="4" style="176" customWidth="1"/>
    <col min="5122" max="5122" width="3.81640625" style="176" customWidth="1"/>
    <col min="5123" max="5123" width="13.54296875" style="176" customWidth="1"/>
    <col min="5124" max="5124" width="3.26953125" style="176" customWidth="1"/>
    <col min="5125" max="5125" width="7.54296875" style="176" customWidth="1"/>
    <col min="5126" max="5126" width="13.7265625" style="176" customWidth="1"/>
    <col min="5127" max="5127" width="0.26953125" style="176" customWidth="1"/>
    <col min="5128" max="5128" width="10.26953125" style="176" customWidth="1"/>
    <col min="5129" max="5129" width="9.453125" style="176" customWidth="1"/>
    <col min="5130" max="5134" width="12.7265625" style="176" customWidth="1"/>
    <col min="5135" max="5135" width="18.1796875" style="176" customWidth="1"/>
    <col min="5136" max="5376" width="9.1796875" style="176"/>
    <col min="5377" max="5377" width="4" style="176" customWidth="1"/>
    <col min="5378" max="5378" width="3.81640625" style="176" customWidth="1"/>
    <col min="5379" max="5379" width="13.54296875" style="176" customWidth="1"/>
    <col min="5380" max="5380" width="3.26953125" style="176" customWidth="1"/>
    <col min="5381" max="5381" width="7.54296875" style="176" customWidth="1"/>
    <col min="5382" max="5382" width="13.7265625" style="176" customWidth="1"/>
    <col min="5383" max="5383" width="0.26953125" style="176" customWidth="1"/>
    <col min="5384" max="5384" width="10.26953125" style="176" customWidth="1"/>
    <col min="5385" max="5385" width="9.453125" style="176" customWidth="1"/>
    <col min="5386" max="5390" width="12.7265625" style="176" customWidth="1"/>
    <col min="5391" max="5391" width="18.1796875" style="176" customWidth="1"/>
    <col min="5392" max="5632" width="9.1796875" style="176"/>
    <col min="5633" max="5633" width="4" style="176" customWidth="1"/>
    <col min="5634" max="5634" width="3.81640625" style="176" customWidth="1"/>
    <col min="5635" max="5635" width="13.54296875" style="176" customWidth="1"/>
    <col min="5636" max="5636" width="3.26953125" style="176" customWidth="1"/>
    <col min="5637" max="5637" width="7.54296875" style="176" customWidth="1"/>
    <col min="5638" max="5638" width="13.7265625" style="176" customWidth="1"/>
    <col min="5639" max="5639" width="0.26953125" style="176" customWidth="1"/>
    <col min="5640" max="5640" width="10.26953125" style="176" customWidth="1"/>
    <col min="5641" max="5641" width="9.453125" style="176" customWidth="1"/>
    <col min="5642" max="5646" width="12.7265625" style="176" customWidth="1"/>
    <col min="5647" max="5647" width="18.1796875" style="176" customWidth="1"/>
    <col min="5648" max="5888" width="9.1796875" style="176"/>
    <col min="5889" max="5889" width="4" style="176" customWidth="1"/>
    <col min="5890" max="5890" width="3.81640625" style="176" customWidth="1"/>
    <col min="5891" max="5891" width="13.54296875" style="176" customWidth="1"/>
    <col min="5892" max="5892" width="3.26953125" style="176" customWidth="1"/>
    <col min="5893" max="5893" width="7.54296875" style="176" customWidth="1"/>
    <col min="5894" max="5894" width="13.7265625" style="176" customWidth="1"/>
    <col min="5895" max="5895" width="0.26953125" style="176" customWidth="1"/>
    <col min="5896" max="5896" width="10.26953125" style="176" customWidth="1"/>
    <col min="5897" max="5897" width="9.453125" style="176" customWidth="1"/>
    <col min="5898" max="5902" width="12.7265625" style="176" customWidth="1"/>
    <col min="5903" max="5903" width="18.1796875" style="176" customWidth="1"/>
    <col min="5904" max="6144" width="9.1796875" style="176"/>
    <col min="6145" max="6145" width="4" style="176" customWidth="1"/>
    <col min="6146" max="6146" width="3.81640625" style="176" customWidth="1"/>
    <col min="6147" max="6147" width="13.54296875" style="176" customWidth="1"/>
    <col min="6148" max="6148" width="3.26953125" style="176" customWidth="1"/>
    <col min="6149" max="6149" width="7.54296875" style="176" customWidth="1"/>
    <col min="6150" max="6150" width="13.7265625" style="176" customWidth="1"/>
    <col min="6151" max="6151" width="0.26953125" style="176" customWidth="1"/>
    <col min="6152" max="6152" width="10.26953125" style="176" customWidth="1"/>
    <col min="6153" max="6153" width="9.453125" style="176" customWidth="1"/>
    <col min="6154" max="6158" width="12.7265625" style="176" customWidth="1"/>
    <col min="6159" max="6159" width="18.1796875" style="176" customWidth="1"/>
    <col min="6160" max="6400" width="9.1796875" style="176"/>
    <col min="6401" max="6401" width="4" style="176" customWidth="1"/>
    <col min="6402" max="6402" width="3.81640625" style="176" customWidth="1"/>
    <col min="6403" max="6403" width="13.54296875" style="176" customWidth="1"/>
    <col min="6404" max="6404" width="3.26953125" style="176" customWidth="1"/>
    <col min="6405" max="6405" width="7.54296875" style="176" customWidth="1"/>
    <col min="6406" max="6406" width="13.7265625" style="176" customWidth="1"/>
    <col min="6407" max="6407" width="0.26953125" style="176" customWidth="1"/>
    <col min="6408" max="6408" width="10.26953125" style="176" customWidth="1"/>
    <col min="6409" max="6409" width="9.453125" style="176" customWidth="1"/>
    <col min="6410" max="6414" width="12.7265625" style="176" customWidth="1"/>
    <col min="6415" max="6415" width="18.1796875" style="176" customWidth="1"/>
    <col min="6416" max="6656" width="9.1796875" style="176"/>
    <col min="6657" max="6657" width="4" style="176" customWidth="1"/>
    <col min="6658" max="6658" width="3.81640625" style="176" customWidth="1"/>
    <col min="6659" max="6659" width="13.54296875" style="176" customWidth="1"/>
    <col min="6660" max="6660" width="3.26953125" style="176" customWidth="1"/>
    <col min="6661" max="6661" width="7.54296875" style="176" customWidth="1"/>
    <col min="6662" max="6662" width="13.7265625" style="176" customWidth="1"/>
    <col min="6663" max="6663" width="0.26953125" style="176" customWidth="1"/>
    <col min="6664" max="6664" width="10.26953125" style="176" customWidth="1"/>
    <col min="6665" max="6665" width="9.453125" style="176" customWidth="1"/>
    <col min="6666" max="6670" width="12.7265625" style="176" customWidth="1"/>
    <col min="6671" max="6671" width="18.1796875" style="176" customWidth="1"/>
    <col min="6672" max="6912" width="9.1796875" style="176"/>
    <col min="6913" max="6913" width="4" style="176" customWidth="1"/>
    <col min="6914" max="6914" width="3.81640625" style="176" customWidth="1"/>
    <col min="6915" max="6915" width="13.54296875" style="176" customWidth="1"/>
    <col min="6916" max="6916" width="3.26953125" style="176" customWidth="1"/>
    <col min="6917" max="6917" width="7.54296875" style="176" customWidth="1"/>
    <col min="6918" max="6918" width="13.7265625" style="176" customWidth="1"/>
    <col min="6919" max="6919" width="0.26953125" style="176" customWidth="1"/>
    <col min="6920" max="6920" width="10.26953125" style="176" customWidth="1"/>
    <col min="6921" max="6921" width="9.453125" style="176" customWidth="1"/>
    <col min="6922" max="6926" width="12.7265625" style="176" customWidth="1"/>
    <col min="6927" max="6927" width="18.1796875" style="176" customWidth="1"/>
    <col min="6928" max="7168" width="9.1796875" style="176"/>
    <col min="7169" max="7169" width="4" style="176" customWidth="1"/>
    <col min="7170" max="7170" width="3.81640625" style="176" customWidth="1"/>
    <col min="7171" max="7171" width="13.54296875" style="176" customWidth="1"/>
    <col min="7172" max="7172" width="3.26953125" style="176" customWidth="1"/>
    <col min="7173" max="7173" width="7.54296875" style="176" customWidth="1"/>
    <col min="7174" max="7174" width="13.7265625" style="176" customWidth="1"/>
    <col min="7175" max="7175" width="0.26953125" style="176" customWidth="1"/>
    <col min="7176" max="7176" width="10.26953125" style="176" customWidth="1"/>
    <col min="7177" max="7177" width="9.453125" style="176" customWidth="1"/>
    <col min="7178" max="7182" width="12.7265625" style="176" customWidth="1"/>
    <col min="7183" max="7183" width="18.1796875" style="176" customWidth="1"/>
    <col min="7184" max="7424" width="9.1796875" style="176"/>
    <col min="7425" max="7425" width="4" style="176" customWidth="1"/>
    <col min="7426" max="7426" width="3.81640625" style="176" customWidth="1"/>
    <col min="7427" max="7427" width="13.54296875" style="176" customWidth="1"/>
    <col min="7428" max="7428" width="3.26953125" style="176" customWidth="1"/>
    <col min="7429" max="7429" width="7.54296875" style="176" customWidth="1"/>
    <col min="7430" max="7430" width="13.7265625" style="176" customWidth="1"/>
    <col min="7431" max="7431" width="0.26953125" style="176" customWidth="1"/>
    <col min="7432" max="7432" width="10.26953125" style="176" customWidth="1"/>
    <col min="7433" max="7433" width="9.453125" style="176" customWidth="1"/>
    <col min="7434" max="7438" width="12.7265625" style="176" customWidth="1"/>
    <col min="7439" max="7439" width="18.1796875" style="176" customWidth="1"/>
    <col min="7440" max="7680" width="9.1796875" style="176"/>
    <col min="7681" max="7681" width="4" style="176" customWidth="1"/>
    <col min="7682" max="7682" width="3.81640625" style="176" customWidth="1"/>
    <col min="7683" max="7683" width="13.54296875" style="176" customWidth="1"/>
    <col min="7684" max="7684" width="3.26953125" style="176" customWidth="1"/>
    <col min="7685" max="7685" width="7.54296875" style="176" customWidth="1"/>
    <col min="7686" max="7686" width="13.7265625" style="176" customWidth="1"/>
    <col min="7687" max="7687" width="0.26953125" style="176" customWidth="1"/>
    <col min="7688" max="7688" width="10.26953125" style="176" customWidth="1"/>
    <col min="7689" max="7689" width="9.453125" style="176" customWidth="1"/>
    <col min="7690" max="7694" width="12.7265625" style="176" customWidth="1"/>
    <col min="7695" max="7695" width="18.1796875" style="176" customWidth="1"/>
    <col min="7696" max="7936" width="9.1796875" style="176"/>
    <col min="7937" max="7937" width="4" style="176" customWidth="1"/>
    <col min="7938" max="7938" width="3.81640625" style="176" customWidth="1"/>
    <col min="7939" max="7939" width="13.54296875" style="176" customWidth="1"/>
    <col min="7940" max="7940" width="3.26953125" style="176" customWidth="1"/>
    <col min="7941" max="7941" width="7.54296875" style="176" customWidth="1"/>
    <col min="7942" max="7942" width="13.7265625" style="176" customWidth="1"/>
    <col min="7943" max="7943" width="0.26953125" style="176" customWidth="1"/>
    <col min="7944" max="7944" width="10.26953125" style="176" customWidth="1"/>
    <col min="7945" max="7945" width="9.453125" style="176" customWidth="1"/>
    <col min="7946" max="7950" width="12.7265625" style="176" customWidth="1"/>
    <col min="7951" max="7951" width="18.1796875" style="176" customWidth="1"/>
    <col min="7952" max="8192" width="9.1796875" style="176"/>
    <col min="8193" max="8193" width="4" style="176" customWidth="1"/>
    <col min="8194" max="8194" width="3.81640625" style="176" customWidth="1"/>
    <col min="8195" max="8195" width="13.54296875" style="176" customWidth="1"/>
    <col min="8196" max="8196" width="3.26953125" style="176" customWidth="1"/>
    <col min="8197" max="8197" width="7.54296875" style="176" customWidth="1"/>
    <col min="8198" max="8198" width="13.7265625" style="176" customWidth="1"/>
    <col min="8199" max="8199" width="0.26953125" style="176" customWidth="1"/>
    <col min="8200" max="8200" width="10.26953125" style="176" customWidth="1"/>
    <col min="8201" max="8201" width="9.453125" style="176" customWidth="1"/>
    <col min="8202" max="8206" width="12.7265625" style="176" customWidth="1"/>
    <col min="8207" max="8207" width="18.1796875" style="176" customWidth="1"/>
    <col min="8208" max="8448" width="9.1796875" style="176"/>
    <col min="8449" max="8449" width="4" style="176" customWidth="1"/>
    <col min="8450" max="8450" width="3.81640625" style="176" customWidth="1"/>
    <col min="8451" max="8451" width="13.54296875" style="176" customWidth="1"/>
    <col min="8452" max="8452" width="3.26953125" style="176" customWidth="1"/>
    <col min="8453" max="8453" width="7.54296875" style="176" customWidth="1"/>
    <col min="8454" max="8454" width="13.7265625" style="176" customWidth="1"/>
    <col min="8455" max="8455" width="0.26953125" style="176" customWidth="1"/>
    <col min="8456" max="8456" width="10.26953125" style="176" customWidth="1"/>
    <col min="8457" max="8457" width="9.453125" style="176" customWidth="1"/>
    <col min="8458" max="8462" width="12.7265625" style="176" customWidth="1"/>
    <col min="8463" max="8463" width="18.1796875" style="176" customWidth="1"/>
    <col min="8464" max="8704" width="9.1796875" style="176"/>
    <col min="8705" max="8705" width="4" style="176" customWidth="1"/>
    <col min="8706" max="8706" width="3.81640625" style="176" customWidth="1"/>
    <col min="8707" max="8707" width="13.54296875" style="176" customWidth="1"/>
    <col min="8708" max="8708" width="3.26953125" style="176" customWidth="1"/>
    <col min="8709" max="8709" width="7.54296875" style="176" customWidth="1"/>
    <col min="8710" max="8710" width="13.7265625" style="176" customWidth="1"/>
    <col min="8711" max="8711" width="0.26953125" style="176" customWidth="1"/>
    <col min="8712" max="8712" width="10.26953125" style="176" customWidth="1"/>
    <col min="8713" max="8713" width="9.453125" style="176" customWidth="1"/>
    <col min="8714" max="8718" width="12.7265625" style="176" customWidth="1"/>
    <col min="8719" max="8719" width="18.1796875" style="176" customWidth="1"/>
    <col min="8720" max="8960" width="9.1796875" style="176"/>
    <col min="8961" max="8961" width="4" style="176" customWidth="1"/>
    <col min="8962" max="8962" width="3.81640625" style="176" customWidth="1"/>
    <col min="8963" max="8963" width="13.54296875" style="176" customWidth="1"/>
    <col min="8964" max="8964" width="3.26953125" style="176" customWidth="1"/>
    <col min="8965" max="8965" width="7.54296875" style="176" customWidth="1"/>
    <col min="8966" max="8966" width="13.7265625" style="176" customWidth="1"/>
    <col min="8967" max="8967" width="0.26953125" style="176" customWidth="1"/>
    <col min="8968" max="8968" width="10.26953125" style="176" customWidth="1"/>
    <col min="8969" max="8969" width="9.453125" style="176" customWidth="1"/>
    <col min="8970" max="8974" width="12.7265625" style="176" customWidth="1"/>
    <col min="8975" max="8975" width="18.1796875" style="176" customWidth="1"/>
    <col min="8976" max="9216" width="9.1796875" style="176"/>
    <col min="9217" max="9217" width="4" style="176" customWidth="1"/>
    <col min="9218" max="9218" width="3.81640625" style="176" customWidth="1"/>
    <col min="9219" max="9219" width="13.54296875" style="176" customWidth="1"/>
    <col min="9220" max="9220" width="3.26953125" style="176" customWidth="1"/>
    <col min="9221" max="9221" width="7.54296875" style="176" customWidth="1"/>
    <col min="9222" max="9222" width="13.7265625" style="176" customWidth="1"/>
    <col min="9223" max="9223" width="0.26953125" style="176" customWidth="1"/>
    <col min="9224" max="9224" width="10.26953125" style="176" customWidth="1"/>
    <col min="9225" max="9225" width="9.453125" style="176" customWidth="1"/>
    <col min="9226" max="9230" width="12.7265625" style="176" customWidth="1"/>
    <col min="9231" max="9231" width="18.1796875" style="176" customWidth="1"/>
    <col min="9232" max="9472" width="9.1796875" style="176"/>
    <col min="9473" max="9473" width="4" style="176" customWidth="1"/>
    <col min="9474" max="9474" width="3.81640625" style="176" customWidth="1"/>
    <col min="9475" max="9475" width="13.54296875" style="176" customWidth="1"/>
    <col min="9476" max="9476" width="3.26953125" style="176" customWidth="1"/>
    <col min="9477" max="9477" width="7.54296875" style="176" customWidth="1"/>
    <col min="9478" max="9478" width="13.7265625" style="176" customWidth="1"/>
    <col min="9479" max="9479" width="0.26953125" style="176" customWidth="1"/>
    <col min="9480" max="9480" width="10.26953125" style="176" customWidth="1"/>
    <col min="9481" max="9481" width="9.453125" style="176" customWidth="1"/>
    <col min="9482" max="9486" width="12.7265625" style="176" customWidth="1"/>
    <col min="9487" max="9487" width="18.1796875" style="176" customWidth="1"/>
    <col min="9488" max="9728" width="9.1796875" style="176"/>
    <col min="9729" max="9729" width="4" style="176" customWidth="1"/>
    <col min="9730" max="9730" width="3.81640625" style="176" customWidth="1"/>
    <col min="9731" max="9731" width="13.54296875" style="176" customWidth="1"/>
    <col min="9732" max="9732" width="3.26953125" style="176" customWidth="1"/>
    <col min="9733" max="9733" width="7.54296875" style="176" customWidth="1"/>
    <col min="9734" max="9734" width="13.7265625" style="176" customWidth="1"/>
    <col min="9735" max="9735" width="0.26953125" style="176" customWidth="1"/>
    <col min="9736" max="9736" width="10.26953125" style="176" customWidth="1"/>
    <col min="9737" max="9737" width="9.453125" style="176" customWidth="1"/>
    <col min="9738" max="9742" width="12.7265625" style="176" customWidth="1"/>
    <col min="9743" max="9743" width="18.1796875" style="176" customWidth="1"/>
    <col min="9744" max="9984" width="9.1796875" style="176"/>
    <col min="9985" max="9985" width="4" style="176" customWidth="1"/>
    <col min="9986" max="9986" width="3.81640625" style="176" customWidth="1"/>
    <col min="9987" max="9987" width="13.54296875" style="176" customWidth="1"/>
    <col min="9988" max="9988" width="3.26953125" style="176" customWidth="1"/>
    <col min="9989" max="9989" width="7.54296875" style="176" customWidth="1"/>
    <col min="9990" max="9990" width="13.7265625" style="176" customWidth="1"/>
    <col min="9991" max="9991" width="0.26953125" style="176" customWidth="1"/>
    <col min="9992" max="9992" width="10.26953125" style="176" customWidth="1"/>
    <col min="9993" max="9993" width="9.453125" style="176" customWidth="1"/>
    <col min="9994" max="9998" width="12.7265625" style="176" customWidth="1"/>
    <col min="9999" max="9999" width="18.1796875" style="176" customWidth="1"/>
    <col min="10000" max="10240" width="9.1796875" style="176"/>
    <col min="10241" max="10241" width="4" style="176" customWidth="1"/>
    <col min="10242" max="10242" width="3.81640625" style="176" customWidth="1"/>
    <col min="10243" max="10243" width="13.54296875" style="176" customWidth="1"/>
    <col min="10244" max="10244" width="3.26953125" style="176" customWidth="1"/>
    <col min="10245" max="10245" width="7.54296875" style="176" customWidth="1"/>
    <col min="10246" max="10246" width="13.7265625" style="176" customWidth="1"/>
    <col min="10247" max="10247" width="0.26953125" style="176" customWidth="1"/>
    <col min="10248" max="10248" width="10.26953125" style="176" customWidth="1"/>
    <col min="10249" max="10249" width="9.453125" style="176" customWidth="1"/>
    <col min="10250" max="10254" width="12.7265625" style="176" customWidth="1"/>
    <col min="10255" max="10255" width="18.1796875" style="176" customWidth="1"/>
    <col min="10256" max="10496" width="9.1796875" style="176"/>
    <col min="10497" max="10497" width="4" style="176" customWidth="1"/>
    <col min="10498" max="10498" width="3.81640625" style="176" customWidth="1"/>
    <col min="10499" max="10499" width="13.54296875" style="176" customWidth="1"/>
    <col min="10500" max="10500" width="3.26953125" style="176" customWidth="1"/>
    <col min="10501" max="10501" width="7.54296875" style="176" customWidth="1"/>
    <col min="10502" max="10502" width="13.7265625" style="176" customWidth="1"/>
    <col min="10503" max="10503" width="0.26953125" style="176" customWidth="1"/>
    <col min="10504" max="10504" width="10.26953125" style="176" customWidth="1"/>
    <col min="10505" max="10505" width="9.453125" style="176" customWidth="1"/>
    <col min="10506" max="10510" width="12.7265625" style="176" customWidth="1"/>
    <col min="10511" max="10511" width="18.1796875" style="176" customWidth="1"/>
    <col min="10512" max="10752" width="9.1796875" style="176"/>
    <col min="10753" max="10753" width="4" style="176" customWidth="1"/>
    <col min="10754" max="10754" width="3.81640625" style="176" customWidth="1"/>
    <col min="10755" max="10755" width="13.54296875" style="176" customWidth="1"/>
    <col min="10756" max="10756" width="3.26953125" style="176" customWidth="1"/>
    <col min="10757" max="10757" width="7.54296875" style="176" customWidth="1"/>
    <col min="10758" max="10758" width="13.7265625" style="176" customWidth="1"/>
    <col min="10759" max="10759" width="0.26953125" style="176" customWidth="1"/>
    <col min="10760" max="10760" width="10.26953125" style="176" customWidth="1"/>
    <col min="10761" max="10761" width="9.453125" style="176" customWidth="1"/>
    <col min="10762" max="10766" width="12.7265625" style="176" customWidth="1"/>
    <col min="10767" max="10767" width="18.1796875" style="176" customWidth="1"/>
    <col min="10768" max="11008" width="9.1796875" style="176"/>
    <col min="11009" max="11009" width="4" style="176" customWidth="1"/>
    <col min="11010" max="11010" width="3.81640625" style="176" customWidth="1"/>
    <col min="11011" max="11011" width="13.54296875" style="176" customWidth="1"/>
    <col min="11012" max="11012" width="3.26953125" style="176" customWidth="1"/>
    <col min="11013" max="11013" width="7.54296875" style="176" customWidth="1"/>
    <col min="11014" max="11014" width="13.7265625" style="176" customWidth="1"/>
    <col min="11015" max="11015" width="0.26953125" style="176" customWidth="1"/>
    <col min="11016" max="11016" width="10.26953125" style="176" customWidth="1"/>
    <col min="11017" max="11017" width="9.453125" style="176" customWidth="1"/>
    <col min="11018" max="11022" width="12.7265625" style="176" customWidth="1"/>
    <col min="11023" max="11023" width="18.1796875" style="176" customWidth="1"/>
    <col min="11024" max="11264" width="9.1796875" style="176"/>
    <col min="11265" max="11265" width="4" style="176" customWidth="1"/>
    <col min="11266" max="11266" width="3.81640625" style="176" customWidth="1"/>
    <col min="11267" max="11267" width="13.54296875" style="176" customWidth="1"/>
    <col min="11268" max="11268" width="3.26953125" style="176" customWidth="1"/>
    <col min="11269" max="11269" width="7.54296875" style="176" customWidth="1"/>
    <col min="11270" max="11270" width="13.7265625" style="176" customWidth="1"/>
    <col min="11271" max="11271" width="0.26953125" style="176" customWidth="1"/>
    <col min="11272" max="11272" width="10.26953125" style="176" customWidth="1"/>
    <col min="11273" max="11273" width="9.453125" style="176" customWidth="1"/>
    <col min="11274" max="11278" width="12.7265625" style="176" customWidth="1"/>
    <col min="11279" max="11279" width="18.1796875" style="176" customWidth="1"/>
    <col min="11280" max="11520" width="9.1796875" style="176"/>
    <col min="11521" max="11521" width="4" style="176" customWidth="1"/>
    <col min="11522" max="11522" width="3.81640625" style="176" customWidth="1"/>
    <col min="11523" max="11523" width="13.54296875" style="176" customWidth="1"/>
    <col min="11524" max="11524" width="3.26953125" style="176" customWidth="1"/>
    <col min="11525" max="11525" width="7.54296875" style="176" customWidth="1"/>
    <col min="11526" max="11526" width="13.7265625" style="176" customWidth="1"/>
    <col min="11527" max="11527" width="0.26953125" style="176" customWidth="1"/>
    <col min="11528" max="11528" width="10.26953125" style="176" customWidth="1"/>
    <col min="11529" max="11529" width="9.453125" style="176" customWidth="1"/>
    <col min="11530" max="11534" width="12.7265625" style="176" customWidth="1"/>
    <col min="11535" max="11535" width="18.1796875" style="176" customWidth="1"/>
    <col min="11536" max="11776" width="9.1796875" style="176"/>
    <col min="11777" max="11777" width="4" style="176" customWidth="1"/>
    <col min="11778" max="11778" width="3.81640625" style="176" customWidth="1"/>
    <col min="11779" max="11779" width="13.54296875" style="176" customWidth="1"/>
    <col min="11780" max="11780" width="3.26953125" style="176" customWidth="1"/>
    <col min="11781" max="11781" width="7.54296875" style="176" customWidth="1"/>
    <col min="11782" max="11782" width="13.7265625" style="176" customWidth="1"/>
    <col min="11783" max="11783" width="0.26953125" style="176" customWidth="1"/>
    <col min="11784" max="11784" width="10.26953125" style="176" customWidth="1"/>
    <col min="11785" max="11785" width="9.453125" style="176" customWidth="1"/>
    <col min="11786" max="11790" width="12.7265625" style="176" customWidth="1"/>
    <col min="11791" max="11791" width="18.1796875" style="176" customWidth="1"/>
    <col min="11792" max="12032" width="9.1796875" style="176"/>
    <col min="12033" max="12033" width="4" style="176" customWidth="1"/>
    <col min="12034" max="12034" width="3.81640625" style="176" customWidth="1"/>
    <col min="12035" max="12035" width="13.54296875" style="176" customWidth="1"/>
    <col min="12036" max="12036" width="3.26953125" style="176" customWidth="1"/>
    <col min="12037" max="12037" width="7.54296875" style="176" customWidth="1"/>
    <col min="12038" max="12038" width="13.7265625" style="176" customWidth="1"/>
    <col min="12039" max="12039" width="0.26953125" style="176" customWidth="1"/>
    <col min="12040" max="12040" width="10.26953125" style="176" customWidth="1"/>
    <col min="12041" max="12041" width="9.453125" style="176" customWidth="1"/>
    <col min="12042" max="12046" width="12.7265625" style="176" customWidth="1"/>
    <col min="12047" max="12047" width="18.1796875" style="176" customWidth="1"/>
    <col min="12048" max="12288" width="9.1796875" style="176"/>
    <col min="12289" max="12289" width="4" style="176" customWidth="1"/>
    <col min="12290" max="12290" width="3.81640625" style="176" customWidth="1"/>
    <col min="12291" max="12291" width="13.54296875" style="176" customWidth="1"/>
    <col min="12292" max="12292" width="3.26953125" style="176" customWidth="1"/>
    <col min="12293" max="12293" width="7.54296875" style="176" customWidth="1"/>
    <col min="12294" max="12294" width="13.7265625" style="176" customWidth="1"/>
    <col min="12295" max="12295" width="0.26953125" style="176" customWidth="1"/>
    <col min="12296" max="12296" width="10.26953125" style="176" customWidth="1"/>
    <col min="12297" max="12297" width="9.453125" style="176" customWidth="1"/>
    <col min="12298" max="12302" width="12.7265625" style="176" customWidth="1"/>
    <col min="12303" max="12303" width="18.1796875" style="176" customWidth="1"/>
    <col min="12304" max="12544" width="9.1796875" style="176"/>
    <col min="12545" max="12545" width="4" style="176" customWidth="1"/>
    <col min="12546" max="12546" width="3.81640625" style="176" customWidth="1"/>
    <col min="12547" max="12547" width="13.54296875" style="176" customWidth="1"/>
    <col min="12548" max="12548" width="3.26953125" style="176" customWidth="1"/>
    <col min="12549" max="12549" width="7.54296875" style="176" customWidth="1"/>
    <col min="12550" max="12550" width="13.7265625" style="176" customWidth="1"/>
    <col min="12551" max="12551" width="0.26953125" style="176" customWidth="1"/>
    <col min="12552" max="12552" width="10.26953125" style="176" customWidth="1"/>
    <col min="12553" max="12553" width="9.453125" style="176" customWidth="1"/>
    <col min="12554" max="12558" width="12.7265625" style="176" customWidth="1"/>
    <col min="12559" max="12559" width="18.1796875" style="176" customWidth="1"/>
    <col min="12560" max="12800" width="9.1796875" style="176"/>
    <col min="12801" max="12801" width="4" style="176" customWidth="1"/>
    <col min="12802" max="12802" width="3.81640625" style="176" customWidth="1"/>
    <col min="12803" max="12803" width="13.54296875" style="176" customWidth="1"/>
    <col min="12804" max="12804" width="3.26953125" style="176" customWidth="1"/>
    <col min="12805" max="12805" width="7.54296875" style="176" customWidth="1"/>
    <col min="12806" max="12806" width="13.7265625" style="176" customWidth="1"/>
    <col min="12807" max="12807" width="0.26953125" style="176" customWidth="1"/>
    <col min="12808" max="12808" width="10.26953125" style="176" customWidth="1"/>
    <col min="12809" max="12809" width="9.453125" style="176" customWidth="1"/>
    <col min="12810" max="12814" width="12.7265625" style="176" customWidth="1"/>
    <col min="12815" max="12815" width="18.1796875" style="176" customWidth="1"/>
    <col min="12816" max="13056" width="9.1796875" style="176"/>
    <col min="13057" max="13057" width="4" style="176" customWidth="1"/>
    <col min="13058" max="13058" width="3.81640625" style="176" customWidth="1"/>
    <col min="13059" max="13059" width="13.54296875" style="176" customWidth="1"/>
    <col min="13060" max="13060" width="3.26953125" style="176" customWidth="1"/>
    <col min="13061" max="13061" width="7.54296875" style="176" customWidth="1"/>
    <col min="13062" max="13062" width="13.7265625" style="176" customWidth="1"/>
    <col min="13063" max="13063" width="0.26953125" style="176" customWidth="1"/>
    <col min="13064" max="13064" width="10.26953125" style="176" customWidth="1"/>
    <col min="13065" max="13065" width="9.453125" style="176" customWidth="1"/>
    <col min="13066" max="13070" width="12.7265625" style="176" customWidth="1"/>
    <col min="13071" max="13071" width="18.1796875" style="176" customWidth="1"/>
    <col min="13072" max="13312" width="9.1796875" style="176"/>
    <col min="13313" max="13313" width="4" style="176" customWidth="1"/>
    <col min="13314" max="13314" width="3.81640625" style="176" customWidth="1"/>
    <col min="13315" max="13315" width="13.54296875" style="176" customWidth="1"/>
    <col min="13316" max="13316" width="3.26953125" style="176" customWidth="1"/>
    <col min="13317" max="13317" width="7.54296875" style="176" customWidth="1"/>
    <col min="13318" max="13318" width="13.7265625" style="176" customWidth="1"/>
    <col min="13319" max="13319" width="0.26953125" style="176" customWidth="1"/>
    <col min="13320" max="13320" width="10.26953125" style="176" customWidth="1"/>
    <col min="13321" max="13321" width="9.453125" style="176" customWidth="1"/>
    <col min="13322" max="13326" width="12.7265625" style="176" customWidth="1"/>
    <col min="13327" max="13327" width="18.1796875" style="176" customWidth="1"/>
    <col min="13328" max="13568" width="9.1796875" style="176"/>
    <col min="13569" max="13569" width="4" style="176" customWidth="1"/>
    <col min="13570" max="13570" width="3.81640625" style="176" customWidth="1"/>
    <col min="13571" max="13571" width="13.54296875" style="176" customWidth="1"/>
    <col min="13572" max="13572" width="3.26953125" style="176" customWidth="1"/>
    <col min="13573" max="13573" width="7.54296875" style="176" customWidth="1"/>
    <col min="13574" max="13574" width="13.7265625" style="176" customWidth="1"/>
    <col min="13575" max="13575" width="0.26953125" style="176" customWidth="1"/>
    <col min="13576" max="13576" width="10.26953125" style="176" customWidth="1"/>
    <col min="13577" max="13577" width="9.453125" style="176" customWidth="1"/>
    <col min="13578" max="13582" width="12.7265625" style="176" customWidth="1"/>
    <col min="13583" max="13583" width="18.1796875" style="176" customWidth="1"/>
    <col min="13584" max="13824" width="9.1796875" style="176"/>
    <col min="13825" max="13825" width="4" style="176" customWidth="1"/>
    <col min="13826" max="13826" width="3.81640625" style="176" customWidth="1"/>
    <col min="13827" max="13827" width="13.54296875" style="176" customWidth="1"/>
    <col min="13828" max="13828" width="3.26953125" style="176" customWidth="1"/>
    <col min="13829" max="13829" width="7.54296875" style="176" customWidth="1"/>
    <col min="13830" max="13830" width="13.7265625" style="176" customWidth="1"/>
    <col min="13831" max="13831" width="0.26953125" style="176" customWidth="1"/>
    <col min="13832" max="13832" width="10.26953125" style="176" customWidth="1"/>
    <col min="13833" max="13833" width="9.453125" style="176" customWidth="1"/>
    <col min="13834" max="13838" width="12.7265625" style="176" customWidth="1"/>
    <col min="13839" max="13839" width="18.1796875" style="176" customWidth="1"/>
    <col min="13840" max="14080" width="9.1796875" style="176"/>
    <col min="14081" max="14081" width="4" style="176" customWidth="1"/>
    <col min="14082" max="14082" width="3.81640625" style="176" customWidth="1"/>
    <col min="14083" max="14083" width="13.54296875" style="176" customWidth="1"/>
    <col min="14084" max="14084" width="3.26953125" style="176" customWidth="1"/>
    <col min="14085" max="14085" width="7.54296875" style="176" customWidth="1"/>
    <col min="14086" max="14086" width="13.7265625" style="176" customWidth="1"/>
    <col min="14087" max="14087" width="0.26953125" style="176" customWidth="1"/>
    <col min="14088" max="14088" width="10.26953125" style="176" customWidth="1"/>
    <col min="14089" max="14089" width="9.453125" style="176" customWidth="1"/>
    <col min="14090" max="14094" width="12.7265625" style="176" customWidth="1"/>
    <col min="14095" max="14095" width="18.1796875" style="176" customWidth="1"/>
    <col min="14096" max="14336" width="9.1796875" style="176"/>
    <col min="14337" max="14337" width="4" style="176" customWidth="1"/>
    <col min="14338" max="14338" width="3.81640625" style="176" customWidth="1"/>
    <col min="14339" max="14339" width="13.54296875" style="176" customWidth="1"/>
    <col min="14340" max="14340" width="3.26953125" style="176" customWidth="1"/>
    <col min="14341" max="14341" width="7.54296875" style="176" customWidth="1"/>
    <col min="14342" max="14342" width="13.7265625" style="176" customWidth="1"/>
    <col min="14343" max="14343" width="0.26953125" style="176" customWidth="1"/>
    <col min="14344" max="14344" width="10.26953125" style="176" customWidth="1"/>
    <col min="14345" max="14345" width="9.453125" style="176" customWidth="1"/>
    <col min="14346" max="14350" width="12.7265625" style="176" customWidth="1"/>
    <col min="14351" max="14351" width="18.1796875" style="176" customWidth="1"/>
    <col min="14352" max="14592" width="9.1796875" style="176"/>
    <col min="14593" max="14593" width="4" style="176" customWidth="1"/>
    <col min="14594" max="14594" width="3.81640625" style="176" customWidth="1"/>
    <col min="14595" max="14595" width="13.54296875" style="176" customWidth="1"/>
    <col min="14596" max="14596" width="3.26953125" style="176" customWidth="1"/>
    <col min="14597" max="14597" width="7.54296875" style="176" customWidth="1"/>
    <col min="14598" max="14598" width="13.7265625" style="176" customWidth="1"/>
    <col min="14599" max="14599" width="0.26953125" style="176" customWidth="1"/>
    <col min="14600" max="14600" width="10.26953125" style="176" customWidth="1"/>
    <col min="14601" max="14601" width="9.453125" style="176" customWidth="1"/>
    <col min="14602" max="14606" width="12.7265625" style="176" customWidth="1"/>
    <col min="14607" max="14607" width="18.1796875" style="176" customWidth="1"/>
    <col min="14608" max="14848" width="9.1796875" style="176"/>
    <col min="14849" max="14849" width="4" style="176" customWidth="1"/>
    <col min="14850" max="14850" width="3.81640625" style="176" customWidth="1"/>
    <col min="14851" max="14851" width="13.54296875" style="176" customWidth="1"/>
    <col min="14852" max="14852" width="3.26953125" style="176" customWidth="1"/>
    <col min="14853" max="14853" width="7.54296875" style="176" customWidth="1"/>
    <col min="14854" max="14854" width="13.7265625" style="176" customWidth="1"/>
    <col min="14855" max="14855" width="0.26953125" style="176" customWidth="1"/>
    <col min="14856" max="14856" width="10.26953125" style="176" customWidth="1"/>
    <col min="14857" max="14857" width="9.453125" style="176" customWidth="1"/>
    <col min="14858" max="14862" width="12.7265625" style="176" customWidth="1"/>
    <col min="14863" max="14863" width="18.1796875" style="176" customWidth="1"/>
    <col min="14864" max="15104" width="9.1796875" style="176"/>
    <col min="15105" max="15105" width="4" style="176" customWidth="1"/>
    <col min="15106" max="15106" width="3.81640625" style="176" customWidth="1"/>
    <col min="15107" max="15107" width="13.54296875" style="176" customWidth="1"/>
    <col min="15108" max="15108" width="3.26953125" style="176" customWidth="1"/>
    <col min="15109" max="15109" width="7.54296875" style="176" customWidth="1"/>
    <col min="15110" max="15110" width="13.7265625" style="176" customWidth="1"/>
    <col min="15111" max="15111" width="0.26953125" style="176" customWidth="1"/>
    <col min="15112" max="15112" width="10.26953125" style="176" customWidth="1"/>
    <col min="15113" max="15113" width="9.453125" style="176" customWidth="1"/>
    <col min="15114" max="15118" width="12.7265625" style="176" customWidth="1"/>
    <col min="15119" max="15119" width="18.1796875" style="176" customWidth="1"/>
    <col min="15120" max="15360" width="9.1796875" style="176"/>
    <col min="15361" max="15361" width="4" style="176" customWidth="1"/>
    <col min="15362" max="15362" width="3.81640625" style="176" customWidth="1"/>
    <col min="15363" max="15363" width="13.54296875" style="176" customWidth="1"/>
    <col min="15364" max="15364" width="3.26953125" style="176" customWidth="1"/>
    <col min="15365" max="15365" width="7.54296875" style="176" customWidth="1"/>
    <col min="15366" max="15366" width="13.7265625" style="176" customWidth="1"/>
    <col min="15367" max="15367" width="0.26953125" style="176" customWidth="1"/>
    <col min="15368" max="15368" width="10.26953125" style="176" customWidth="1"/>
    <col min="15369" max="15369" width="9.453125" style="176" customWidth="1"/>
    <col min="15370" max="15374" width="12.7265625" style="176" customWidth="1"/>
    <col min="15375" max="15375" width="18.1796875" style="176" customWidth="1"/>
    <col min="15376" max="15616" width="9.1796875" style="176"/>
    <col min="15617" max="15617" width="4" style="176" customWidth="1"/>
    <col min="15618" max="15618" width="3.81640625" style="176" customWidth="1"/>
    <col min="15619" max="15619" width="13.54296875" style="176" customWidth="1"/>
    <col min="15620" max="15620" width="3.26953125" style="176" customWidth="1"/>
    <col min="15621" max="15621" width="7.54296875" style="176" customWidth="1"/>
    <col min="15622" max="15622" width="13.7265625" style="176" customWidth="1"/>
    <col min="15623" max="15623" width="0.26953125" style="176" customWidth="1"/>
    <col min="15624" max="15624" width="10.26953125" style="176" customWidth="1"/>
    <col min="15625" max="15625" width="9.453125" style="176" customWidth="1"/>
    <col min="15626" max="15630" width="12.7265625" style="176" customWidth="1"/>
    <col min="15631" max="15631" width="18.1796875" style="176" customWidth="1"/>
    <col min="15632" max="15872" width="9.1796875" style="176"/>
    <col min="15873" max="15873" width="4" style="176" customWidth="1"/>
    <col min="15874" max="15874" width="3.81640625" style="176" customWidth="1"/>
    <col min="15875" max="15875" width="13.54296875" style="176" customWidth="1"/>
    <col min="15876" max="15876" width="3.26953125" style="176" customWidth="1"/>
    <col min="15877" max="15877" width="7.54296875" style="176" customWidth="1"/>
    <col min="15878" max="15878" width="13.7265625" style="176" customWidth="1"/>
    <col min="15879" max="15879" width="0.26953125" style="176" customWidth="1"/>
    <col min="15880" max="15880" width="10.26953125" style="176" customWidth="1"/>
    <col min="15881" max="15881" width="9.453125" style="176" customWidth="1"/>
    <col min="15882" max="15886" width="12.7265625" style="176" customWidth="1"/>
    <col min="15887" max="15887" width="18.1796875" style="176" customWidth="1"/>
    <col min="15888" max="16128" width="9.1796875" style="176"/>
    <col min="16129" max="16129" width="4" style="176" customWidth="1"/>
    <col min="16130" max="16130" width="3.81640625" style="176" customWidth="1"/>
    <col min="16131" max="16131" width="13.54296875" style="176" customWidth="1"/>
    <col min="16132" max="16132" width="3.26953125" style="176" customWidth="1"/>
    <col min="16133" max="16133" width="7.54296875" style="176" customWidth="1"/>
    <col min="16134" max="16134" width="13.7265625" style="176" customWidth="1"/>
    <col min="16135" max="16135" width="0.26953125" style="176" customWidth="1"/>
    <col min="16136" max="16136" width="10.26953125" style="176" customWidth="1"/>
    <col min="16137" max="16137" width="9.453125" style="176" customWidth="1"/>
    <col min="16138" max="16142" width="12.7265625" style="176" customWidth="1"/>
    <col min="16143" max="16143" width="18.1796875" style="176" customWidth="1"/>
    <col min="16144" max="16384" width="9.1796875" style="176"/>
  </cols>
  <sheetData>
    <row r="1" spans="2:15" ht="1.75" customHeight="1"/>
    <row r="2" spans="2:15" ht="10.9" customHeight="1"/>
    <row r="3" spans="2:15" ht="11.65" customHeight="1">
      <c r="B3" s="268"/>
      <c r="C3" s="268"/>
    </row>
    <row r="4" spans="2:15" ht="21.65" customHeight="1">
      <c r="B4" s="268"/>
      <c r="C4" s="268"/>
      <c r="E4" s="275"/>
      <c r="F4" s="268"/>
      <c r="G4" s="268"/>
      <c r="H4" s="268"/>
      <c r="J4" s="422" t="s">
        <v>447</v>
      </c>
    </row>
    <row r="5" spans="2:15" ht="2.15" customHeight="1">
      <c r="B5" s="268"/>
      <c r="C5" s="268"/>
    </row>
    <row r="6" spans="2:15" ht="0.25" customHeight="1">
      <c r="B6" s="268"/>
      <c r="C6" s="268"/>
      <c r="H6" s="276"/>
    </row>
    <row r="7" spans="2:15" ht="16.399999999999999" customHeight="1">
      <c r="B7" s="268"/>
      <c r="C7" s="268"/>
      <c r="E7" s="276" t="s">
        <v>261</v>
      </c>
      <c r="F7" s="268"/>
      <c r="H7" s="268"/>
    </row>
    <row r="8" spans="2:15" ht="0.25" customHeight="1">
      <c r="B8" s="268"/>
      <c r="C8" s="268"/>
      <c r="E8" s="268"/>
      <c r="F8" s="268"/>
    </row>
    <row r="9" spans="2:15" ht="8.15" customHeight="1">
      <c r="B9" s="268"/>
      <c r="C9" s="268"/>
    </row>
    <row r="10" spans="2:15" ht="7.15" customHeight="1"/>
    <row r="11" spans="2:15" ht="18.25" customHeight="1"/>
    <row r="12" spans="2:15" ht="33" customHeight="1">
      <c r="B12" s="159">
        <v>1</v>
      </c>
      <c r="C12" s="274" t="s">
        <v>430</v>
      </c>
      <c r="D12" s="268"/>
      <c r="E12" s="268"/>
      <c r="F12" s="268"/>
      <c r="G12" s="268"/>
      <c r="H12" s="268"/>
      <c r="I12" s="175"/>
      <c r="J12" s="175"/>
      <c r="K12" s="175"/>
      <c r="L12" s="175"/>
      <c r="M12" s="175"/>
      <c r="N12" s="175"/>
      <c r="O12" s="160"/>
    </row>
    <row r="13" spans="2:15">
      <c r="B13" s="161"/>
      <c r="C13" s="271" t="s">
        <v>278</v>
      </c>
      <c r="D13" s="272"/>
      <c r="E13" s="272"/>
      <c r="F13" s="272"/>
      <c r="G13" s="272"/>
      <c r="H13" s="273"/>
      <c r="I13" s="163"/>
      <c r="J13" s="164">
        <v>2021</v>
      </c>
      <c r="K13" s="164">
        <v>2022</v>
      </c>
      <c r="L13" s="162">
        <v>2023</v>
      </c>
      <c r="M13" s="162">
        <v>2024</v>
      </c>
      <c r="N13" s="162">
        <v>2025</v>
      </c>
      <c r="O13" s="164" t="s">
        <v>428</v>
      </c>
    </row>
    <row r="14" spans="2:15">
      <c r="B14" s="165"/>
      <c r="C14" s="269"/>
      <c r="D14" s="268"/>
      <c r="E14" s="268"/>
      <c r="F14" s="268"/>
      <c r="G14" s="268"/>
      <c r="H14" s="268"/>
      <c r="I14" s="166" t="s">
        <v>1</v>
      </c>
      <c r="J14" s="192"/>
      <c r="K14" s="192"/>
      <c r="L14" s="192"/>
      <c r="M14" s="167"/>
      <c r="N14" s="178"/>
      <c r="O14" s="192"/>
    </row>
    <row r="15" spans="2:15" ht="12.5" customHeight="1">
      <c r="B15" s="168" t="s">
        <v>263</v>
      </c>
      <c r="C15" s="277" t="s">
        <v>431</v>
      </c>
      <c r="D15" s="268"/>
      <c r="E15" s="268"/>
      <c r="F15" s="268"/>
      <c r="G15" s="268"/>
      <c r="H15" s="268"/>
      <c r="I15" s="169" t="s">
        <v>2</v>
      </c>
      <c r="J15" s="170"/>
      <c r="K15" s="170"/>
      <c r="L15" s="170"/>
      <c r="M15" s="170"/>
      <c r="N15" s="177"/>
      <c r="O15" s="171"/>
    </row>
    <row r="16" spans="2:15">
      <c r="B16" s="165"/>
      <c r="C16" s="269"/>
      <c r="D16" s="268"/>
      <c r="E16" s="268"/>
      <c r="F16" s="268"/>
      <c r="G16" s="268"/>
      <c r="H16" s="268"/>
      <c r="I16" s="172" t="s">
        <v>3</v>
      </c>
      <c r="J16" s="174"/>
      <c r="K16" s="174"/>
      <c r="L16" s="174"/>
      <c r="M16" s="174"/>
      <c r="N16" s="179"/>
      <c r="O16" s="174"/>
    </row>
    <row r="17" spans="2:15">
      <c r="B17" s="165"/>
      <c r="C17" s="269"/>
      <c r="D17" s="268"/>
      <c r="E17" s="268"/>
      <c r="F17" s="268"/>
      <c r="G17" s="268"/>
      <c r="H17" s="268"/>
      <c r="I17" s="166" t="s">
        <v>1</v>
      </c>
      <c r="J17" s="192"/>
      <c r="K17" s="192"/>
      <c r="L17" s="192"/>
      <c r="M17" s="167"/>
      <c r="N17" s="178"/>
      <c r="O17" s="192"/>
    </row>
    <row r="18" spans="2:15" ht="12.5" customHeight="1">
      <c r="B18" s="168" t="s">
        <v>264</v>
      </c>
      <c r="C18" s="277" t="s">
        <v>432</v>
      </c>
      <c r="D18" s="268"/>
      <c r="E18" s="268"/>
      <c r="F18" s="268"/>
      <c r="G18" s="268"/>
      <c r="H18" s="268"/>
      <c r="I18" s="169" t="s">
        <v>2</v>
      </c>
      <c r="J18" s="170"/>
      <c r="K18" s="170"/>
      <c r="L18" s="170"/>
      <c r="M18" s="170"/>
      <c r="N18" s="177"/>
      <c r="O18" s="171"/>
    </row>
    <row r="19" spans="2:15">
      <c r="B19" s="165"/>
      <c r="C19" s="269"/>
      <c r="D19" s="268"/>
      <c r="E19" s="268"/>
      <c r="F19" s="268"/>
      <c r="G19" s="268"/>
      <c r="H19" s="268"/>
      <c r="I19" s="172" t="s">
        <v>3</v>
      </c>
      <c r="J19" s="174"/>
      <c r="K19" s="174"/>
      <c r="L19" s="174"/>
      <c r="M19" s="174"/>
      <c r="N19" s="179"/>
      <c r="O19" s="174"/>
    </row>
    <row r="20" spans="2:15">
      <c r="B20" s="165"/>
      <c r="C20" s="269"/>
      <c r="D20" s="268"/>
      <c r="E20" s="268"/>
      <c r="F20" s="268"/>
      <c r="G20" s="268"/>
      <c r="H20" s="268"/>
      <c r="I20" s="166" t="s">
        <v>1</v>
      </c>
      <c r="J20" s="192"/>
      <c r="K20" s="192"/>
      <c r="L20" s="192"/>
      <c r="M20" s="167"/>
      <c r="N20" s="178"/>
      <c r="O20" s="192"/>
    </row>
    <row r="21" spans="2:15" ht="12.5" customHeight="1">
      <c r="B21" s="168" t="s">
        <v>415</v>
      </c>
      <c r="C21" s="277" t="s">
        <v>434</v>
      </c>
      <c r="D21" s="268"/>
      <c r="E21" s="268"/>
      <c r="F21" s="268"/>
      <c r="G21" s="268"/>
      <c r="H21" s="268"/>
      <c r="I21" s="169" t="s">
        <v>2</v>
      </c>
      <c r="J21" s="170"/>
      <c r="K21" s="170"/>
      <c r="L21" s="170"/>
      <c r="M21" s="170"/>
      <c r="N21" s="177"/>
      <c r="O21" s="171"/>
    </row>
    <row r="22" spans="2:15">
      <c r="B22" s="165"/>
      <c r="I22" s="172" t="s">
        <v>3</v>
      </c>
      <c r="J22" s="174"/>
      <c r="K22" s="174"/>
      <c r="L22" s="174"/>
      <c r="M22" s="174"/>
      <c r="N22" s="179"/>
      <c r="O22" s="174"/>
    </row>
    <row r="23" spans="2:15">
      <c r="B23" s="165"/>
      <c r="C23" s="269"/>
      <c r="D23" s="268"/>
      <c r="E23" s="268"/>
      <c r="F23" s="268"/>
      <c r="G23" s="268"/>
      <c r="H23" s="268"/>
      <c r="I23" s="166" t="s">
        <v>1</v>
      </c>
      <c r="J23" s="192"/>
      <c r="K23" s="192"/>
      <c r="L23" s="192"/>
      <c r="M23" s="167"/>
      <c r="N23" s="178"/>
      <c r="O23" s="192"/>
    </row>
    <row r="24" spans="2:15" ht="12.5" customHeight="1">
      <c r="B24" s="168" t="s">
        <v>418</v>
      </c>
      <c r="C24" s="277" t="s">
        <v>435</v>
      </c>
      <c r="D24" s="268"/>
      <c r="E24" s="268"/>
      <c r="F24" s="268"/>
      <c r="G24" s="268"/>
      <c r="H24" s="268"/>
      <c r="I24" s="169" t="s">
        <v>2</v>
      </c>
      <c r="J24" s="170"/>
      <c r="K24" s="170"/>
      <c r="L24" s="170"/>
      <c r="M24" s="170"/>
      <c r="N24" s="177"/>
      <c r="O24" s="171"/>
    </row>
    <row r="25" spans="2:15">
      <c r="B25" s="165"/>
      <c r="C25" s="269"/>
      <c r="D25" s="268"/>
      <c r="E25" s="268"/>
      <c r="F25" s="268"/>
      <c r="G25" s="268"/>
      <c r="H25" s="268"/>
      <c r="I25" s="172" t="s">
        <v>3</v>
      </c>
      <c r="J25" s="174"/>
      <c r="K25" s="174"/>
      <c r="L25" s="174"/>
      <c r="M25" s="174"/>
      <c r="N25" s="179"/>
      <c r="O25" s="174"/>
    </row>
    <row r="26" spans="2:15" ht="27" customHeight="1">
      <c r="B26" s="159">
        <v>2</v>
      </c>
      <c r="C26" s="274" t="s">
        <v>433</v>
      </c>
      <c r="D26" s="268"/>
      <c r="E26" s="268"/>
      <c r="F26" s="268"/>
      <c r="G26" s="268"/>
      <c r="H26" s="268"/>
      <c r="I26" s="175"/>
      <c r="J26" s="175"/>
      <c r="K26" s="175"/>
      <c r="L26" s="175"/>
      <c r="M26" s="175"/>
      <c r="N26" s="175"/>
      <c r="O26" s="160"/>
    </row>
    <row r="27" spans="2:15" ht="12.75" customHeight="1">
      <c r="B27" s="161"/>
      <c r="C27" s="271" t="s">
        <v>278</v>
      </c>
      <c r="D27" s="272"/>
      <c r="E27" s="272"/>
      <c r="F27" s="272"/>
      <c r="G27" s="272"/>
      <c r="H27" s="273"/>
      <c r="I27" s="163"/>
      <c r="J27" s="164">
        <v>2021</v>
      </c>
      <c r="K27" s="164">
        <v>2022</v>
      </c>
      <c r="L27" s="162">
        <v>2023</v>
      </c>
      <c r="M27" s="162">
        <v>2024</v>
      </c>
      <c r="N27" s="162">
        <v>2025</v>
      </c>
      <c r="O27" s="164" t="s">
        <v>428</v>
      </c>
    </row>
    <row r="28" spans="2:15">
      <c r="B28" s="165"/>
      <c r="C28" s="269"/>
      <c r="D28" s="268"/>
      <c r="E28" s="268"/>
      <c r="F28" s="268"/>
      <c r="G28" s="268"/>
      <c r="H28" s="268"/>
      <c r="I28" s="166" t="s">
        <v>1</v>
      </c>
      <c r="J28" s="192"/>
      <c r="K28" s="192"/>
      <c r="L28" s="192"/>
      <c r="M28" s="167"/>
      <c r="N28" s="178"/>
      <c r="O28" s="192"/>
    </row>
    <row r="29" spans="2:15">
      <c r="B29" s="168" t="s">
        <v>265</v>
      </c>
      <c r="C29" s="277" t="s">
        <v>438</v>
      </c>
      <c r="D29" s="268"/>
      <c r="E29" s="268"/>
      <c r="F29" s="268"/>
      <c r="G29" s="268"/>
      <c r="H29" s="268"/>
      <c r="I29" s="169" t="s">
        <v>2</v>
      </c>
      <c r="J29" s="171"/>
      <c r="K29" s="171"/>
      <c r="L29" s="171"/>
      <c r="M29" s="170"/>
      <c r="N29" s="177"/>
      <c r="O29" s="171"/>
    </row>
    <row r="30" spans="2:15">
      <c r="B30" s="165"/>
      <c r="C30" s="269"/>
      <c r="D30" s="268"/>
      <c r="E30" s="268"/>
      <c r="F30" s="268"/>
      <c r="G30" s="268"/>
      <c r="H30" s="268"/>
      <c r="I30" s="172" t="s">
        <v>3</v>
      </c>
      <c r="J30" s="174"/>
      <c r="K30" s="174"/>
      <c r="L30" s="174"/>
      <c r="M30" s="174"/>
      <c r="N30" s="179"/>
      <c r="O30" s="174"/>
    </row>
    <row r="31" spans="2:15">
      <c r="B31" s="165"/>
      <c r="C31" s="269"/>
      <c r="D31" s="268"/>
      <c r="E31" s="268"/>
      <c r="F31" s="268"/>
      <c r="G31" s="268"/>
      <c r="H31" s="268"/>
      <c r="I31" s="166" t="s">
        <v>1</v>
      </c>
      <c r="J31" s="192"/>
      <c r="K31" s="192"/>
      <c r="L31" s="192"/>
      <c r="M31" s="167"/>
      <c r="N31" s="178"/>
      <c r="O31" s="192"/>
    </row>
    <row r="32" spans="2:15" ht="12.5" customHeight="1">
      <c r="B32" s="168" t="s">
        <v>266</v>
      </c>
      <c r="C32" s="277" t="s">
        <v>439</v>
      </c>
      <c r="D32" s="268"/>
      <c r="E32" s="268"/>
      <c r="F32" s="268"/>
      <c r="G32" s="268"/>
      <c r="H32" s="268"/>
      <c r="I32" s="169" t="s">
        <v>2</v>
      </c>
      <c r="J32" s="170"/>
      <c r="K32" s="170"/>
      <c r="L32" s="170"/>
      <c r="M32" s="170"/>
      <c r="N32" s="177"/>
      <c r="O32" s="171"/>
    </row>
    <row r="33" spans="2:15">
      <c r="B33" s="165"/>
      <c r="C33" s="269"/>
      <c r="D33" s="268"/>
      <c r="E33" s="268"/>
      <c r="F33" s="268"/>
      <c r="G33" s="268"/>
      <c r="H33" s="268"/>
      <c r="I33" s="172" t="s">
        <v>3</v>
      </c>
      <c r="J33" s="174"/>
      <c r="K33" s="174"/>
      <c r="L33" s="174"/>
      <c r="M33" s="173"/>
      <c r="N33" s="179"/>
      <c r="O33" s="173"/>
    </row>
    <row r="34" spans="2:15">
      <c r="B34" s="165"/>
      <c r="C34" s="269"/>
      <c r="D34" s="269"/>
      <c r="E34" s="269"/>
      <c r="F34" s="269"/>
      <c r="G34" s="269"/>
      <c r="H34" s="269"/>
      <c r="I34" s="166" t="s">
        <v>1</v>
      </c>
      <c r="J34" s="192"/>
      <c r="K34" s="192"/>
      <c r="L34" s="192"/>
      <c r="M34" s="167"/>
      <c r="N34" s="178"/>
      <c r="O34" s="192"/>
    </row>
    <row r="35" spans="2:15" ht="12.5" customHeight="1">
      <c r="B35" s="168" t="s">
        <v>267</v>
      </c>
      <c r="C35" s="277" t="s">
        <v>440</v>
      </c>
      <c r="D35" s="268"/>
      <c r="E35" s="268"/>
      <c r="F35" s="268"/>
      <c r="G35" s="268"/>
      <c r="H35" s="268"/>
      <c r="I35" s="169" t="s">
        <v>2</v>
      </c>
      <c r="J35" s="170"/>
      <c r="K35" s="170"/>
      <c r="L35" s="170"/>
      <c r="M35" s="170"/>
      <c r="N35" s="177"/>
      <c r="O35" s="171"/>
    </row>
    <row r="36" spans="2:15">
      <c r="B36" s="165"/>
      <c r="C36" s="269"/>
      <c r="D36" s="268"/>
      <c r="E36" s="268"/>
      <c r="F36" s="268"/>
      <c r="G36" s="268"/>
      <c r="H36" s="268"/>
      <c r="I36" s="172" t="s">
        <v>3</v>
      </c>
      <c r="J36" s="174"/>
      <c r="K36" s="174"/>
      <c r="L36" s="174"/>
      <c r="M36" s="174"/>
      <c r="N36" s="179"/>
      <c r="O36" s="174"/>
    </row>
    <row r="37" spans="2:15" ht="27" customHeight="1">
      <c r="B37" s="159">
        <v>3</v>
      </c>
      <c r="C37" s="274" t="s">
        <v>437</v>
      </c>
      <c r="D37" s="268"/>
      <c r="E37" s="268"/>
      <c r="F37" s="268"/>
      <c r="G37" s="268"/>
      <c r="H37" s="268"/>
      <c r="I37" s="175"/>
      <c r="J37" s="175"/>
      <c r="K37" s="175"/>
      <c r="L37" s="175"/>
      <c r="M37" s="175"/>
      <c r="N37" s="175"/>
      <c r="O37" s="160"/>
    </row>
    <row r="38" spans="2:15" ht="12.75" customHeight="1">
      <c r="B38" s="161"/>
      <c r="C38" s="271" t="s">
        <v>278</v>
      </c>
      <c r="D38" s="272"/>
      <c r="E38" s="272"/>
      <c r="F38" s="272"/>
      <c r="G38" s="272"/>
      <c r="H38" s="273"/>
      <c r="I38" s="163"/>
      <c r="J38" s="164">
        <v>2021</v>
      </c>
      <c r="K38" s="164">
        <v>2022</v>
      </c>
      <c r="L38" s="162">
        <v>2023</v>
      </c>
      <c r="M38" s="162">
        <v>2024</v>
      </c>
      <c r="N38" s="162">
        <v>2025</v>
      </c>
      <c r="O38" s="164" t="s">
        <v>428</v>
      </c>
    </row>
    <row r="39" spans="2:15">
      <c r="B39" s="165"/>
      <c r="C39" s="269"/>
      <c r="D39" s="268"/>
      <c r="E39" s="268"/>
      <c r="F39" s="268"/>
      <c r="G39" s="268"/>
      <c r="H39" s="268"/>
      <c r="I39" s="166" t="s">
        <v>1</v>
      </c>
      <c r="J39" s="192"/>
      <c r="K39" s="192"/>
      <c r="L39" s="192"/>
      <c r="M39" s="167"/>
      <c r="N39" s="178"/>
      <c r="O39" s="192"/>
    </row>
    <row r="40" spans="2:15" ht="12.5" customHeight="1">
      <c r="B40" s="168" t="s">
        <v>268</v>
      </c>
      <c r="C40" s="277" t="s">
        <v>441</v>
      </c>
      <c r="D40" s="268"/>
      <c r="E40" s="268"/>
      <c r="F40" s="268"/>
      <c r="G40" s="268"/>
      <c r="H40" s="268"/>
      <c r="I40" s="169" t="s">
        <v>2</v>
      </c>
      <c r="J40" s="170"/>
      <c r="K40" s="170"/>
      <c r="L40" s="170"/>
      <c r="M40" s="170"/>
      <c r="N40" s="177"/>
      <c r="O40" s="171"/>
    </row>
    <row r="41" spans="2:15">
      <c r="B41" s="165"/>
      <c r="C41" s="269"/>
      <c r="D41" s="268"/>
      <c r="E41" s="268"/>
      <c r="F41" s="268"/>
      <c r="G41" s="268"/>
      <c r="H41" s="268"/>
      <c r="I41" s="172" t="s">
        <v>3</v>
      </c>
      <c r="J41" s="174"/>
      <c r="K41" s="174"/>
      <c r="L41" s="174"/>
      <c r="M41" s="173"/>
      <c r="N41" s="179"/>
      <c r="O41" s="173"/>
    </row>
    <row r="42" spans="2:15">
      <c r="B42" s="165"/>
      <c r="C42" s="269"/>
      <c r="D42" s="268"/>
      <c r="E42" s="268"/>
      <c r="F42" s="268"/>
      <c r="G42" s="268"/>
      <c r="H42" s="268"/>
      <c r="I42" s="166" t="s">
        <v>1</v>
      </c>
      <c r="J42" s="192"/>
      <c r="K42" s="192"/>
      <c r="L42" s="192"/>
      <c r="M42" s="167"/>
      <c r="N42" s="178"/>
      <c r="O42" s="192"/>
    </row>
    <row r="43" spans="2:15" ht="12.5" customHeight="1">
      <c r="B43" s="168" t="s">
        <v>269</v>
      </c>
      <c r="C43" s="277" t="s">
        <v>442</v>
      </c>
      <c r="D43" s="268"/>
      <c r="E43" s="268"/>
      <c r="F43" s="268"/>
      <c r="G43" s="268"/>
      <c r="H43" s="268"/>
      <c r="I43" s="169" t="s">
        <v>2</v>
      </c>
      <c r="J43" s="170"/>
      <c r="K43" s="170"/>
      <c r="L43" s="170"/>
      <c r="M43" s="170"/>
      <c r="N43" s="177"/>
      <c r="O43" s="171"/>
    </row>
    <row r="44" spans="2:15">
      <c r="B44" s="165"/>
      <c r="C44" s="269"/>
      <c r="D44" s="268"/>
      <c r="E44" s="268"/>
      <c r="F44" s="268"/>
      <c r="G44" s="268"/>
      <c r="H44" s="268"/>
      <c r="I44" s="172" t="s">
        <v>3</v>
      </c>
      <c r="J44" s="174"/>
      <c r="K44" s="174"/>
      <c r="L44" s="174"/>
      <c r="M44" s="174"/>
      <c r="N44" s="179"/>
      <c r="O44" s="174"/>
    </row>
    <row r="45" spans="2:15">
      <c r="B45" s="165"/>
      <c r="C45" s="269"/>
      <c r="D45" s="268"/>
      <c r="E45" s="268"/>
      <c r="F45" s="268"/>
      <c r="G45" s="268"/>
      <c r="H45" s="268"/>
      <c r="I45" s="166" t="s">
        <v>1</v>
      </c>
      <c r="J45" s="192"/>
      <c r="K45" s="192"/>
      <c r="L45" s="192"/>
      <c r="M45" s="167"/>
      <c r="N45" s="178"/>
      <c r="O45" s="192"/>
    </row>
    <row r="46" spans="2:15" ht="12.5" customHeight="1">
      <c r="B46" s="168" t="s">
        <v>270</v>
      </c>
      <c r="C46" s="277" t="s">
        <v>443</v>
      </c>
      <c r="D46" s="268"/>
      <c r="E46" s="268"/>
      <c r="F46" s="268"/>
      <c r="G46" s="268"/>
      <c r="H46" s="268"/>
      <c r="I46" s="169" t="s">
        <v>2</v>
      </c>
      <c r="J46" s="170"/>
      <c r="K46" s="170"/>
      <c r="L46" s="170"/>
      <c r="M46" s="170"/>
      <c r="N46" s="177"/>
      <c r="O46" s="171"/>
    </row>
    <row r="47" spans="2:15">
      <c r="B47" s="165"/>
      <c r="C47" s="269"/>
      <c r="D47" s="268"/>
      <c r="E47" s="268"/>
      <c r="F47" s="268"/>
      <c r="G47" s="268"/>
      <c r="H47" s="268"/>
      <c r="I47" s="172" t="s">
        <v>3</v>
      </c>
      <c r="J47" s="174"/>
      <c r="K47" s="174"/>
      <c r="L47" s="174"/>
      <c r="M47" s="173"/>
      <c r="N47" s="179"/>
      <c r="O47" s="173"/>
    </row>
    <row r="48" spans="2:15">
      <c r="B48" s="165"/>
      <c r="C48" s="269"/>
      <c r="D48" s="268"/>
      <c r="E48" s="268"/>
      <c r="F48" s="268"/>
      <c r="G48" s="268"/>
      <c r="H48" s="268"/>
      <c r="I48" s="166" t="s">
        <v>1</v>
      </c>
      <c r="J48" s="192"/>
      <c r="K48" s="192"/>
      <c r="L48" s="192"/>
      <c r="M48" s="167"/>
      <c r="N48" s="178"/>
      <c r="O48" s="192"/>
    </row>
    <row r="49" spans="2:15" ht="12.5" customHeight="1">
      <c r="B49" s="168" t="s">
        <v>421</v>
      </c>
      <c r="C49" s="277" t="s">
        <v>444</v>
      </c>
      <c r="D49" s="268"/>
      <c r="E49" s="268"/>
      <c r="F49" s="268"/>
      <c r="G49" s="268"/>
      <c r="H49" s="268"/>
      <c r="I49" s="169" t="s">
        <v>2</v>
      </c>
      <c r="J49" s="170"/>
      <c r="K49" s="170"/>
      <c r="L49" s="170"/>
      <c r="M49" s="170"/>
      <c r="N49" s="177"/>
      <c r="O49" s="171"/>
    </row>
    <row r="50" spans="2:15">
      <c r="B50" s="165"/>
      <c r="C50" s="269"/>
      <c r="D50" s="268"/>
      <c r="E50" s="268"/>
      <c r="F50" s="268"/>
      <c r="G50" s="268"/>
      <c r="H50" s="268"/>
      <c r="I50" s="172" t="s">
        <v>3</v>
      </c>
      <c r="J50" s="174"/>
      <c r="K50" s="174"/>
      <c r="L50" s="174"/>
      <c r="M50" s="174"/>
      <c r="N50" s="179"/>
      <c r="O50" s="174"/>
    </row>
    <row r="51" spans="2:15" ht="27" customHeight="1">
      <c r="B51" s="159">
        <v>4</v>
      </c>
      <c r="C51" s="274" t="s">
        <v>436</v>
      </c>
      <c r="D51" s="268"/>
      <c r="E51" s="268"/>
      <c r="F51" s="268"/>
      <c r="G51" s="268"/>
      <c r="H51" s="268"/>
      <c r="I51" s="175"/>
      <c r="J51" s="175"/>
      <c r="K51" s="175"/>
      <c r="L51" s="175"/>
      <c r="M51" s="175"/>
      <c r="N51" s="175"/>
      <c r="O51" s="160"/>
    </row>
    <row r="52" spans="2:15" ht="12.75" customHeight="1">
      <c r="B52" s="161"/>
      <c r="C52" s="271" t="s">
        <v>278</v>
      </c>
      <c r="D52" s="272"/>
      <c r="E52" s="272"/>
      <c r="F52" s="272"/>
      <c r="G52" s="272"/>
      <c r="H52" s="273"/>
      <c r="I52" s="163"/>
      <c r="J52" s="164">
        <v>2021</v>
      </c>
      <c r="K52" s="164">
        <v>2022</v>
      </c>
      <c r="L52" s="162">
        <v>2023</v>
      </c>
      <c r="M52" s="162">
        <v>2024</v>
      </c>
      <c r="N52" s="162">
        <v>2025</v>
      </c>
      <c r="O52" s="164" t="s">
        <v>428</v>
      </c>
    </row>
    <row r="53" spans="2:15">
      <c r="B53" s="165"/>
      <c r="C53" s="269"/>
      <c r="D53" s="268"/>
      <c r="E53" s="268"/>
      <c r="F53" s="268"/>
      <c r="G53" s="268"/>
      <c r="H53" s="268"/>
      <c r="I53" s="166" t="s">
        <v>1</v>
      </c>
      <c r="J53" s="192"/>
      <c r="K53" s="192"/>
      <c r="L53" s="192"/>
      <c r="M53" s="167"/>
      <c r="N53" s="178"/>
      <c r="O53" s="192"/>
    </row>
    <row r="54" spans="2:15" ht="12.5" customHeight="1">
      <c r="B54" s="168" t="s">
        <v>271</v>
      </c>
      <c r="C54" s="277" t="s">
        <v>445</v>
      </c>
      <c r="D54" s="268"/>
      <c r="E54" s="268"/>
      <c r="F54" s="268"/>
      <c r="G54" s="268"/>
      <c r="H54" s="268"/>
      <c r="I54" s="169" t="s">
        <v>2</v>
      </c>
      <c r="J54" s="170"/>
      <c r="K54" s="170"/>
      <c r="L54" s="170"/>
      <c r="M54" s="170"/>
      <c r="N54" s="177"/>
      <c r="O54" s="171"/>
    </row>
    <row r="55" spans="2:15">
      <c r="B55" s="165"/>
      <c r="C55" s="269"/>
      <c r="D55" s="268"/>
      <c r="E55" s="268"/>
      <c r="F55" s="268"/>
      <c r="G55" s="268"/>
      <c r="H55" s="268"/>
      <c r="I55" s="172" t="s">
        <v>3</v>
      </c>
      <c r="J55" s="174"/>
      <c r="K55" s="174"/>
      <c r="L55" s="174"/>
      <c r="M55" s="173"/>
      <c r="N55" s="179"/>
      <c r="O55" s="173"/>
    </row>
    <row r="56" spans="2:15">
      <c r="B56" s="165"/>
      <c r="C56" s="269"/>
      <c r="D56" s="268"/>
      <c r="E56" s="268"/>
      <c r="F56" s="268"/>
      <c r="G56" s="268"/>
      <c r="H56" s="268"/>
      <c r="I56" s="166" t="s">
        <v>1</v>
      </c>
      <c r="J56" s="192"/>
      <c r="K56" s="192"/>
      <c r="L56" s="192"/>
      <c r="M56" s="167"/>
      <c r="N56" s="178"/>
      <c r="O56" s="192"/>
    </row>
    <row r="57" spans="2:15" ht="12.5" customHeight="1">
      <c r="B57" s="168" t="s">
        <v>273</v>
      </c>
      <c r="C57" s="277" t="s">
        <v>446</v>
      </c>
      <c r="D57" s="268"/>
      <c r="E57" s="268"/>
      <c r="F57" s="268"/>
      <c r="G57" s="268"/>
      <c r="H57" s="268"/>
      <c r="I57" s="169" t="s">
        <v>2</v>
      </c>
      <c r="J57" s="170"/>
      <c r="K57" s="170"/>
      <c r="L57" s="170"/>
      <c r="M57" s="170"/>
      <c r="N57" s="177"/>
      <c r="O57" s="171"/>
    </row>
    <row r="58" spans="2:15">
      <c r="B58" s="165"/>
      <c r="C58" s="269"/>
      <c r="D58" s="268"/>
      <c r="E58" s="268"/>
      <c r="F58" s="268"/>
      <c r="G58" s="268"/>
      <c r="H58" s="268"/>
      <c r="I58" s="172" t="s">
        <v>3</v>
      </c>
      <c r="J58" s="174"/>
      <c r="K58" s="174"/>
      <c r="L58" s="174"/>
      <c r="M58" s="174"/>
      <c r="N58" s="179"/>
      <c r="O58" s="174"/>
    </row>
    <row r="59" spans="2:15" ht="409.6" hidden="1" customHeight="1"/>
    <row r="60" spans="2:15" ht="29.25" customHeight="1"/>
    <row r="61" spans="2:15">
      <c r="C61" s="283" t="s">
        <v>5</v>
      </c>
      <c r="D61" s="284"/>
      <c r="E61" s="284"/>
      <c r="F61" s="284"/>
      <c r="G61" s="284"/>
      <c r="H61" s="285"/>
      <c r="I61" s="199"/>
      <c r="J61" s="164">
        <v>2021</v>
      </c>
      <c r="K61" s="164">
        <v>2022</v>
      </c>
      <c r="L61" s="162">
        <v>2023</v>
      </c>
      <c r="M61" s="162">
        <v>2024</v>
      </c>
      <c r="N61" s="162">
        <v>2025</v>
      </c>
      <c r="O61" s="164" t="s">
        <v>428</v>
      </c>
    </row>
    <row r="62" spans="2:15">
      <c r="C62" s="200"/>
      <c r="I62" s="166" t="s">
        <v>1</v>
      </c>
      <c r="J62" s="192"/>
      <c r="K62" s="192"/>
      <c r="L62" s="192"/>
      <c r="M62" s="167"/>
      <c r="N62" s="178"/>
      <c r="O62" s="192"/>
    </row>
    <row r="63" spans="2:15">
      <c r="C63" s="200" t="s">
        <v>274</v>
      </c>
      <c r="I63" s="169" t="s">
        <v>2</v>
      </c>
      <c r="J63" s="170"/>
      <c r="K63" s="170"/>
      <c r="L63" s="170"/>
      <c r="M63" s="170"/>
      <c r="N63" s="177"/>
      <c r="O63" s="171"/>
    </row>
    <row r="64" spans="2:15">
      <c r="C64" s="200"/>
      <c r="I64" s="172" t="s">
        <v>3</v>
      </c>
      <c r="J64" s="174"/>
      <c r="K64" s="174"/>
      <c r="L64" s="174"/>
      <c r="M64" s="174"/>
      <c r="N64" s="179"/>
      <c r="O64" s="174"/>
    </row>
  </sheetData>
  <mergeCells count="51">
    <mergeCell ref="C18:H18"/>
    <mergeCell ref="C21:H21"/>
    <mergeCell ref="C24:H24"/>
    <mergeCell ref="C27:H27"/>
    <mergeCell ref="C30:H30"/>
    <mergeCell ref="C16:H16"/>
    <mergeCell ref="C17:H17"/>
    <mergeCell ref="C13:H13"/>
    <mergeCell ref="C14:H14"/>
    <mergeCell ref="B3:C9"/>
    <mergeCell ref="E4:H4"/>
    <mergeCell ref="H6:H7"/>
    <mergeCell ref="E7:F8"/>
    <mergeCell ref="C12:H12"/>
    <mergeCell ref="C15:H15"/>
    <mergeCell ref="C25:H25"/>
    <mergeCell ref="C26:H26"/>
    <mergeCell ref="C23:H23"/>
    <mergeCell ref="C19:H19"/>
    <mergeCell ref="C20:H20"/>
    <mergeCell ref="C34:H34"/>
    <mergeCell ref="C35:H35"/>
    <mergeCell ref="C31:H31"/>
    <mergeCell ref="C32:H32"/>
    <mergeCell ref="C28:H28"/>
    <mergeCell ref="C29:H29"/>
    <mergeCell ref="C33:H33"/>
    <mergeCell ref="C39:H39"/>
    <mergeCell ref="C40:H40"/>
    <mergeCell ref="C41:H41"/>
    <mergeCell ref="C36:H36"/>
    <mergeCell ref="C37:H37"/>
    <mergeCell ref="C38:H38"/>
    <mergeCell ref="C45:H45"/>
    <mergeCell ref="C46:H46"/>
    <mergeCell ref="C47:H47"/>
    <mergeCell ref="C42:H42"/>
    <mergeCell ref="C43:H43"/>
    <mergeCell ref="C44:H44"/>
    <mergeCell ref="C51:H51"/>
    <mergeCell ref="C52:H52"/>
    <mergeCell ref="C53:H53"/>
    <mergeCell ref="C48:H48"/>
    <mergeCell ref="C49:H49"/>
    <mergeCell ref="C50:H50"/>
    <mergeCell ref="C61:H61"/>
    <mergeCell ref="C57:H57"/>
    <mergeCell ref="C58:H58"/>
    <mergeCell ref="C54:H54"/>
    <mergeCell ref="C55:H55"/>
    <mergeCell ref="C56:H5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8CA07-73DA-4D4E-B235-58202D62452A}">
  <dimension ref="A1:IT97"/>
  <sheetViews>
    <sheetView showGridLines="0" topLeftCell="A85" workbookViewId="0">
      <selection activeCell="L7" sqref="L7"/>
    </sheetView>
  </sheetViews>
  <sheetFormatPr defaultColWidth="9.1796875" defaultRowHeight="12.5"/>
  <cols>
    <col min="1" max="1" width="4" style="176" customWidth="1"/>
    <col min="2" max="2" width="3.81640625" style="176" customWidth="1"/>
    <col min="3" max="3" width="13.54296875" style="176" customWidth="1"/>
    <col min="4" max="4" width="3.26953125" style="176" customWidth="1"/>
    <col min="5" max="5" width="7.54296875" style="176" customWidth="1"/>
    <col min="6" max="6" width="13.7265625" style="176" customWidth="1"/>
    <col min="7" max="7" width="0.26953125" style="176" customWidth="1"/>
    <col min="8" max="8" width="10.26953125" style="176" customWidth="1"/>
    <col min="9" max="9" width="8" style="176" customWidth="1"/>
    <col min="10" max="10" width="0" style="176" hidden="1" customWidth="1"/>
    <col min="11" max="11" width="5.54296875" style="176" customWidth="1"/>
    <col min="12" max="12" width="9.453125" style="176" customWidth="1"/>
    <col min="13" max="17" width="12.7265625" style="176" customWidth="1"/>
    <col min="18" max="18" width="18.1796875" style="176" customWidth="1"/>
    <col min="19" max="256" width="9.1796875" style="176"/>
    <col min="257" max="257" width="4" style="176" customWidth="1"/>
    <col min="258" max="258" width="3.81640625" style="176" customWidth="1"/>
    <col min="259" max="259" width="13.54296875" style="176" customWidth="1"/>
    <col min="260" max="260" width="3.26953125" style="176" customWidth="1"/>
    <col min="261" max="261" width="7.54296875" style="176" customWidth="1"/>
    <col min="262" max="262" width="13.7265625" style="176" customWidth="1"/>
    <col min="263" max="263" width="0.26953125" style="176" customWidth="1"/>
    <col min="264" max="264" width="10.26953125" style="176" customWidth="1"/>
    <col min="265" max="265" width="8" style="176" customWidth="1"/>
    <col min="266" max="266" width="0" style="176" hidden="1" customWidth="1"/>
    <col min="267" max="267" width="5.54296875" style="176" customWidth="1"/>
    <col min="268" max="268" width="9.453125" style="176" customWidth="1"/>
    <col min="269" max="273" width="12.7265625" style="176" customWidth="1"/>
    <col min="274" max="274" width="18.1796875" style="176" customWidth="1"/>
    <col min="275" max="512" width="9.1796875" style="176"/>
    <col min="513" max="513" width="4" style="176" customWidth="1"/>
    <col min="514" max="514" width="3.81640625" style="176" customWidth="1"/>
    <col min="515" max="515" width="13.54296875" style="176" customWidth="1"/>
    <col min="516" max="516" width="3.26953125" style="176" customWidth="1"/>
    <col min="517" max="517" width="7.54296875" style="176" customWidth="1"/>
    <col min="518" max="518" width="13.7265625" style="176" customWidth="1"/>
    <col min="519" max="519" width="0.26953125" style="176" customWidth="1"/>
    <col min="520" max="520" width="10.26953125" style="176" customWidth="1"/>
    <col min="521" max="521" width="8" style="176" customWidth="1"/>
    <col min="522" max="522" width="0" style="176" hidden="1" customWidth="1"/>
    <col min="523" max="523" width="5.54296875" style="176" customWidth="1"/>
    <col min="524" max="524" width="9.453125" style="176" customWidth="1"/>
    <col min="525" max="529" width="12.7265625" style="176" customWidth="1"/>
    <col min="530" max="530" width="18.1796875" style="176" customWidth="1"/>
    <col min="531" max="768" width="9.1796875" style="176"/>
    <col min="769" max="769" width="4" style="176" customWidth="1"/>
    <col min="770" max="770" width="3.81640625" style="176" customWidth="1"/>
    <col min="771" max="771" width="13.54296875" style="176" customWidth="1"/>
    <col min="772" max="772" width="3.26953125" style="176" customWidth="1"/>
    <col min="773" max="773" width="7.54296875" style="176" customWidth="1"/>
    <col min="774" max="774" width="13.7265625" style="176" customWidth="1"/>
    <col min="775" max="775" width="0.26953125" style="176" customWidth="1"/>
    <col min="776" max="776" width="10.26953125" style="176" customWidth="1"/>
    <col min="777" max="777" width="8" style="176" customWidth="1"/>
    <col min="778" max="778" width="0" style="176" hidden="1" customWidth="1"/>
    <col min="779" max="779" width="5.54296875" style="176" customWidth="1"/>
    <col min="780" max="780" width="9.453125" style="176" customWidth="1"/>
    <col min="781" max="785" width="12.7265625" style="176" customWidth="1"/>
    <col min="786" max="786" width="18.1796875" style="176" customWidth="1"/>
    <col min="787" max="1024" width="9.1796875" style="176"/>
    <col min="1025" max="1025" width="4" style="176" customWidth="1"/>
    <col min="1026" max="1026" width="3.81640625" style="176" customWidth="1"/>
    <col min="1027" max="1027" width="13.54296875" style="176" customWidth="1"/>
    <col min="1028" max="1028" width="3.26953125" style="176" customWidth="1"/>
    <col min="1029" max="1029" width="7.54296875" style="176" customWidth="1"/>
    <col min="1030" max="1030" width="13.7265625" style="176" customWidth="1"/>
    <col min="1031" max="1031" width="0.26953125" style="176" customWidth="1"/>
    <col min="1032" max="1032" width="10.26953125" style="176" customWidth="1"/>
    <col min="1033" max="1033" width="8" style="176" customWidth="1"/>
    <col min="1034" max="1034" width="0" style="176" hidden="1" customWidth="1"/>
    <col min="1035" max="1035" width="5.54296875" style="176" customWidth="1"/>
    <col min="1036" max="1036" width="9.453125" style="176" customWidth="1"/>
    <col min="1037" max="1041" width="12.7265625" style="176" customWidth="1"/>
    <col min="1042" max="1042" width="18.1796875" style="176" customWidth="1"/>
    <col min="1043" max="1280" width="9.1796875" style="176"/>
    <col min="1281" max="1281" width="4" style="176" customWidth="1"/>
    <col min="1282" max="1282" width="3.81640625" style="176" customWidth="1"/>
    <col min="1283" max="1283" width="13.54296875" style="176" customWidth="1"/>
    <col min="1284" max="1284" width="3.26953125" style="176" customWidth="1"/>
    <col min="1285" max="1285" width="7.54296875" style="176" customWidth="1"/>
    <col min="1286" max="1286" width="13.7265625" style="176" customWidth="1"/>
    <col min="1287" max="1287" width="0.26953125" style="176" customWidth="1"/>
    <col min="1288" max="1288" width="10.26953125" style="176" customWidth="1"/>
    <col min="1289" max="1289" width="8" style="176" customWidth="1"/>
    <col min="1290" max="1290" width="0" style="176" hidden="1" customWidth="1"/>
    <col min="1291" max="1291" width="5.54296875" style="176" customWidth="1"/>
    <col min="1292" max="1292" width="9.453125" style="176" customWidth="1"/>
    <col min="1293" max="1297" width="12.7265625" style="176" customWidth="1"/>
    <col min="1298" max="1298" width="18.1796875" style="176" customWidth="1"/>
    <col min="1299" max="1536" width="9.1796875" style="176"/>
    <col min="1537" max="1537" width="4" style="176" customWidth="1"/>
    <col min="1538" max="1538" width="3.81640625" style="176" customWidth="1"/>
    <col min="1539" max="1539" width="13.54296875" style="176" customWidth="1"/>
    <col min="1540" max="1540" width="3.26953125" style="176" customWidth="1"/>
    <col min="1541" max="1541" width="7.54296875" style="176" customWidth="1"/>
    <col min="1542" max="1542" width="13.7265625" style="176" customWidth="1"/>
    <col min="1543" max="1543" width="0.26953125" style="176" customWidth="1"/>
    <col min="1544" max="1544" width="10.26953125" style="176" customWidth="1"/>
    <col min="1545" max="1545" width="8" style="176" customWidth="1"/>
    <col min="1546" max="1546" width="0" style="176" hidden="1" customWidth="1"/>
    <col min="1547" max="1547" width="5.54296875" style="176" customWidth="1"/>
    <col min="1548" max="1548" width="9.453125" style="176" customWidth="1"/>
    <col min="1549" max="1553" width="12.7265625" style="176" customWidth="1"/>
    <col min="1554" max="1554" width="18.1796875" style="176" customWidth="1"/>
    <col min="1555" max="1792" width="9.1796875" style="176"/>
    <col min="1793" max="1793" width="4" style="176" customWidth="1"/>
    <col min="1794" max="1794" width="3.81640625" style="176" customWidth="1"/>
    <col min="1795" max="1795" width="13.54296875" style="176" customWidth="1"/>
    <col min="1796" max="1796" width="3.26953125" style="176" customWidth="1"/>
    <col min="1797" max="1797" width="7.54296875" style="176" customWidth="1"/>
    <col min="1798" max="1798" width="13.7265625" style="176" customWidth="1"/>
    <col min="1799" max="1799" width="0.26953125" style="176" customWidth="1"/>
    <col min="1800" max="1800" width="10.26953125" style="176" customWidth="1"/>
    <col min="1801" max="1801" width="8" style="176" customWidth="1"/>
    <col min="1802" max="1802" width="0" style="176" hidden="1" customWidth="1"/>
    <col min="1803" max="1803" width="5.54296875" style="176" customWidth="1"/>
    <col min="1804" max="1804" width="9.453125" style="176" customWidth="1"/>
    <col min="1805" max="1809" width="12.7265625" style="176" customWidth="1"/>
    <col min="1810" max="1810" width="18.1796875" style="176" customWidth="1"/>
    <col min="1811" max="2048" width="9.1796875" style="176"/>
    <col min="2049" max="2049" width="4" style="176" customWidth="1"/>
    <col min="2050" max="2050" width="3.81640625" style="176" customWidth="1"/>
    <col min="2051" max="2051" width="13.54296875" style="176" customWidth="1"/>
    <col min="2052" max="2052" width="3.26953125" style="176" customWidth="1"/>
    <col min="2053" max="2053" width="7.54296875" style="176" customWidth="1"/>
    <col min="2054" max="2054" width="13.7265625" style="176" customWidth="1"/>
    <col min="2055" max="2055" width="0.26953125" style="176" customWidth="1"/>
    <col min="2056" max="2056" width="10.26953125" style="176" customWidth="1"/>
    <col min="2057" max="2057" width="8" style="176" customWidth="1"/>
    <col min="2058" max="2058" width="0" style="176" hidden="1" customWidth="1"/>
    <col min="2059" max="2059" width="5.54296875" style="176" customWidth="1"/>
    <col min="2060" max="2060" width="9.453125" style="176" customWidth="1"/>
    <col min="2061" max="2065" width="12.7265625" style="176" customWidth="1"/>
    <col min="2066" max="2066" width="18.1796875" style="176" customWidth="1"/>
    <col min="2067" max="2304" width="9.1796875" style="176"/>
    <col min="2305" max="2305" width="4" style="176" customWidth="1"/>
    <col min="2306" max="2306" width="3.81640625" style="176" customWidth="1"/>
    <col min="2307" max="2307" width="13.54296875" style="176" customWidth="1"/>
    <col min="2308" max="2308" width="3.26953125" style="176" customWidth="1"/>
    <col min="2309" max="2309" width="7.54296875" style="176" customWidth="1"/>
    <col min="2310" max="2310" width="13.7265625" style="176" customWidth="1"/>
    <col min="2311" max="2311" width="0.26953125" style="176" customWidth="1"/>
    <col min="2312" max="2312" width="10.26953125" style="176" customWidth="1"/>
    <col min="2313" max="2313" width="8" style="176" customWidth="1"/>
    <col min="2314" max="2314" width="0" style="176" hidden="1" customWidth="1"/>
    <col min="2315" max="2315" width="5.54296875" style="176" customWidth="1"/>
    <col min="2316" max="2316" width="9.453125" style="176" customWidth="1"/>
    <col min="2317" max="2321" width="12.7265625" style="176" customWidth="1"/>
    <col min="2322" max="2322" width="18.1796875" style="176" customWidth="1"/>
    <col min="2323" max="2560" width="9.1796875" style="176"/>
    <col min="2561" max="2561" width="4" style="176" customWidth="1"/>
    <col min="2562" max="2562" width="3.81640625" style="176" customWidth="1"/>
    <col min="2563" max="2563" width="13.54296875" style="176" customWidth="1"/>
    <col min="2564" max="2564" width="3.26953125" style="176" customWidth="1"/>
    <col min="2565" max="2565" width="7.54296875" style="176" customWidth="1"/>
    <col min="2566" max="2566" width="13.7265625" style="176" customWidth="1"/>
    <col min="2567" max="2567" width="0.26953125" style="176" customWidth="1"/>
    <col min="2568" max="2568" width="10.26953125" style="176" customWidth="1"/>
    <col min="2569" max="2569" width="8" style="176" customWidth="1"/>
    <col min="2570" max="2570" width="0" style="176" hidden="1" customWidth="1"/>
    <col min="2571" max="2571" width="5.54296875" style="176" customWidth="1"/>
    <col min="2572" max="2572" width="9.453125" style="176" customWidth="1"/>
    <col min="2573" max="2577" width="12.7265625" style="176" customWidth="1"/>
    <col min="2578" max="2578" width="18.1796875" style="176" customWidth="1"/>
    <col min="2579" max="2816" width="9.1796875" style="176"/>
    <col min="2817" max="2817" width="4" style="176" customWidth="1"/>
    <col min="2818" max="2818" width="3.81640625" style="176" customWidth="1"/>
    <col min="2819" max="2819" width="13.54296875" style="176" customWidth="1"/>
    <col min="2820" max="2820" width="3.26953125" style="176" customWidth="1"/>
    <col min="2821" max="2821" width="7.54296875" style="176" customWidth="1"/>
    <col min="2822" max="2822" width="13.7265625" style="176" customWidth="1"/>
    <col min="2823" max="2823" width="0.26953125" style="176" customWidth="1"/>
    <col min="2824" max="2824" width="10.26953125" style="176" customWidth="1"/>
    <col min="2825" max="2825" width="8" style="176" customWidth="1"/>
    <col min="2826" max="2826" width="0" style="176" hidden="1" customWidth="1"/>
    <col min="2827" max="2827" width="5.54296875" style="176" customWidth="1"/>
    <col min="2828" max="2828" width="9.453125" style="176" customWidth="1"/>
    <col min="2829" max="2833" width="12.7265625" style="176" customWidth="1"/>
    <col min="2834" max="2834" width="18.1796875" style="176" customWidth="1"/>
    <col min="2835" max="3072" width="9.1796875" style="176"/>
    <col min="3073" max="3073" width="4" style="176" customWidth="1"/>
    <col min="3074" max="3074" width="3.81640625" style="176" customWidth="1"/>
    <col min="3075" max="3075" width="13.54296875" style="176" customWidth="1"/>
    <col min="3076" max="3076" width="3.26953125" style="176" customWidth="1"/>
    <col min="3077" max="3077" width="7.54296875" style="176" customWidth="1"/>
    <col min="3078" max="3078" width="13.7265625" style="176" customWidth="1"/>
    <col min="3079" max="3079" width="0.26953125" style="176" customWidth="1"/>
    <col min="3080" max="3080" width="10.26953125" style="176" customWidth="1"/>
    <col min="3081" max="3081" width="8" style="176" customWidth="1"/>
    <col min="3082" max="3082" width="0" style="176" hidden="1" customWidth="1"/>
    <col min="3083" max="3083" width="5.54296875" style="176" customWidth="1"/>
    <col min="3084" max="3084" width="9.453125" style="176" customWidth="1"/>
    <col min="3085" max="3089" width="12.7265625" style="176" customWidth="1"/>
    <col min="3090" max="3090" width="18.1796875" style="176" customWidth="1"/>
    <col min="3091" max="3328" width="9.1796875" style="176"/>
    <col min="3329" max="3329" width="4" style="176" customWidth="1"/>
    <col min="3330" max="3330" width="3.81640625" style="176" customWidth="1"/>
    <col min="3331" max="3331" width="13.54296875" style="176" customWidth="1"/>
    <col min="3332" max="3332" width="3.26953125" style="176" customWidth="1"/>
    <col min="3333" max="3333" width="7.54296875" style="176" customWidth="1"/>
    <col min="3334" max="3334" width="13.7265625" style="176" customWidth="1"/>
    <col min="3335" max="3335" width="0.26953125" style="176" customWidth="1"/>
    <col min="3336" max="3336" width="10.26953125" style="176" customWidth="1"/>
    <col min="3337" max="3337" width="8" style="176" customWidth="1"/>
    <col min="3338" max="3338" width="0" style="176" hidden="1" customWidth="1"/>
    <col min="3339" max="3339" width="5.54296875" style="176" customWidth="1"/>
    <col min="3340" max="3340" width="9.453125" style="176" customWidth="1"/>
    <col min="3341" max="3345" width="12.7265625" style="176" customWidth="1"/>
    <col min="3346" max="3346" width="18.1796875" style="176" customWidth="1"/>
    <col min="3347" max="3584" width="9.1796875" style="176"/>
    <col min="3585" max="3585" width="4" style="176" customWidth="1"/>
    <col min="3586" max="3586" width="3.81640625" style="176" customWidth="1"/>
    <col min="3587" max="3587" width="13.54296875" style="176" customWidth="1"/>
    <col min="3588" max="3588" width="3.26953125" style="176" customWidth="1"/>
    <col min="3589" max="3589" width="7.54296875" style="176" customWidth="1"/>
    <col min="3590" max="3590" width="13.7265625" style="176" customWidth="1"/>
    <col min="3591" max="3591" width="0.26953125" style="176" customWidth="1"/>
    <col min="3592" max="3592" width="10.26953125" style="176" customWidth="1"/>
    <col min="3593" max="3593" width="8" style="176" customWidth="1"/>
    <col min="3594" max="3594" width="0" style="176" hidden="1" customWidth="1"/>
    <col min="3595" max="3595" width="5.54296875" style="176" customWidth="1"/>
    <col min="3596" max="3596" width="9.453125" style="176" customWidth="1"/>
    <col min="3597" max="3601" width="12.7265625" style="176" customWidth="1"/>
    <col min="3602" max="3602" width="18.1796875" style="176" customWidth="1"/>
    <col min="3603" max="3840" width="9.1796875" style="176"/>
    <col min="3841" max="3841" width="4" style="176" customWidth="1"/>
    <col min="3842" max="3842" width="3.81640625" style="176" customWidth="1"/>
    <col min="3843" max="3843" width="13.54296875" style="176" customWidth="1"/>
    <col min="3844" max="3844" width="3.26953125" style="176" customWidth="1"/>
    <col min="3845" max="3845" width="7.54296875" style="176" customWidth="1"/>
    <col min="3846" max="3846" width="13.7265625" style="176" customWidth="1"/>
    <col min="3847" max="3847" width="0.26953125" style="176" customWidth="1"/>
    <col min="3848" max="3848" width="10.26953125" style="176" customWidth="1"/>
    <col min="3849" max="3849" width="8" style="176" customWidth="1"/>
    <col min="3850" max="3850" width="0" style="176" hidden="1" customWidth="1"/>
    <col min="3851" max="3851" width="5.54296875" style="176" customWidth="1"/>
    <col min="3852" max="3852" width="9.453125" style="176" customWidth="1"/>
    <col min="3853" max="3857" width="12.7265625" style="176" customWidth="1"/>
    <col min="3858" max="3858" width="18.1796875" style="176" customWidth="1"/>
    <col min="3859" max="4096" width="9.1796875" style="176"/>
    <col min="4097" max="4097" width="4" style="176" customWidth="1"/>
    <col min="4098" max="4098" width="3.81640625" style="176" customWidth="1"/>
    <col min="4099" max="4099" width="13.54296875" style="176" customWidth="1"/>
    <col min="4100" max="4100" width="3.26953125" style="176" customWidth="1"/>
    <col min="4101" max="4101" width="7.54296875" style="176" customWidth="1"/>
    <col min="4102" max="4102" width="13.7265625" style="176" customWidth="1"/>
    <col min="4103" max="4103" width="0.26953125" style="176" customWidth="1"/>
    <col min="4104" max="4104" width="10.26953125" style="176" customWidth="1"/>
    <col min="4105" max="4105" width="8" style="176" customWidth="1"/>
    <col min="4106" max="4106" width="0" style="176" hidden="1" customWidth="1"/>
    <col min="4107" max="4107" width="5.54296875" style="176" customWidth="1"/>
    <col min="4108" max="4108" width="9.453125" style="176" customWidth="1"/>
    <col min="4109" max="4113" width="12.7265625" style="176" customWidth="1"/>
    <col min="4114" max="4114" width="18.1796875" style="176" customWidth="1"/>
    <col min="4115" max="4352" width="9.1796875" style="176"/>
    <col min="4353" max="4353" width="4" style="176" customWidth="1"/>
    <col min="4354" max="4354" width="3.81640625" style="176" customWidth="1"/>
    <col min="4355" max="4355" width="13.54296875" style="176" customWidth="1"/>
    <col min="4356" max="4356" width="3.26953125" style="176" customWidth="1"/>
    <col min="4357" max="4357" width="7.54296875" style="176" customWidth="1"/>
    <col min="4358" max="4358" width="13.7265625" style="176" customWidth="1"/>
    <col min="4359" max="4359" width="0.26953125" style="176" customWidth="1"/>
    <col min="4360" max="4360" width="10.26953125" style="176" customWidth="1"/>
    <col min="4361" max="4361" width="8" style="176" customWidth="1"/>
    <col min="4362" max="4362" width="0" style="176" hidden="1" customWidth="1"/>
    <col min="4363" max="4363" width="5.54296875" style="176" customWidth="1"/>
    <col min="4364" max="4364" width="9.453125" style="176" customWidth="1"/>
    <col min="4365" max="4369" width="12.7265625" style="176" customWidth="1"/>
    <col min="4370" max="4370" width="18.1796875" style="176" customWidth="1"/>
    <col min="4371" max="4608" width="9.1796875" style="176"/>
    <col min="4609" max="4609" width="4" style="176" customWidth="1"/>
    <col min="4610" max="4610" width="3.81640625" style="176" customWidth="1"/>
    <col min="4611" max="4611" width="13.54296875" style="176" customWidth="1"/>
    <col min="4612" max="4612" width="3.26953125" style="176" customWidth="1"/>
    <col min="4613" max="4613" width="7.54296875" style="176" customWidth="1"/>
    <col min="4614" max="4614" width="13.7265625" style="176" customWidth="1"/>
    <col min="4615" max="4615" width="0.26953125" style="176" customWidth="1"/>
    <col min="4616" max="4616" width="10.26953125" style="176" customWidth="1"/>
    <col min="4617" max="4617" width="8" style="176" customWidth="1"/>
    <col min="4618" max="4618" width="0" style="176" hidden="1" customWidth="1"/>
    <col min="4619" max="4619" width="5.54296875" style="176" customWidth="1"/>
    <col min="4620" max="4620" width="9.453125" style="176" customWidth="1"/>
    <col min="4621" max="4625" width="12.7265625" style="176" customWidth="1"/>
    <col min="4626" max="4626" width="18.1796875" style="176" customWidth="1"/>
    <col min="4627" max="4864" width="9.1796875" style="176"/>
    <col min="4865" max="4865" width="4" style="176" customWidth="1"/>
    <col min="4866" max="4866" width="3.81640625" style="176" customWidth="1"/>
    <col min="4867" max="4867" width="13.54296875" style="176" customWidth="1"/>
    <col min="4868" max="4868" width="3.26953125" style="176" customWidth="1"/>
    <col min="4869" max="4869" width="7.54296875" style="176" customWidth="1"/>
    <col min="4870" max="4870" width="13.7265625" style="176" customWidth="1"/>
    <col min="4871" max="4871" width="0.26953125" style="176" customWidth="1"/>
    <col min="4872" max="4872" width="10.26953125" style="176" customWidth="1"/>
    <col min="4873" max="4873" width="8" style="176" customWidth="1"/>
    <col min="4874" max="4874" width="0" style="176" hidden="1" customWidth="1"/>
    <col min="4875" max="4875" width="5.54296875" style="176" customWidth="1"/>
    <col min="4876" max="4876" width="9.453125" style="176" customWidth="1"/>
    <col min="4877" max="4881" width="12.7265625" style="176" customWidth="1"/>
    <col min="4882" max="4882" width="18.1796875" style="176" customWidth="1"/>
    <col min="4883" max="5120" width="9.1796875" style="176"/>
    <col min="5121" max="5121" width="4" style="176" customWidth="1"/>
    <col min="5122" max="5122" width="3.81640625" style="176" customWidth="1"/>
    <col min="5123" max="5123" width="13.54296875" style="176" customWidth="1"/>
    <col min="5124" max="5124" width="3.26953125" style="176" customWidth="1"/>
    <col min="5125" max="5125" width="7.54296875" style="176" customWidth="1"/>
    <col min="5126" max="5126" width="13.7265625" style="176" customWidth="1"/>
    <col min="5127" max="5127" width="0.26953125" style="176" customWidth="1"/>
    <col min="5128" max="5128" width="10.26953125" style="176" customWidth="1"/>
    <col min="5129" max="5129" width="8" style="176" customWidth="1"/>
    <col min="5130" max="5130" width="0" style="176" hidden="1" customWidth="1"/>
    <col min="5131" max="5131" width="5.54296875" style="176" customWidth="1"/>
    <col min="5132" max="5132" width="9.453125" style="176" customWidth="1"/>
    <col min="5133" max="5137" width="12.7265625" style="176" customWidth="1"/>
    <col min="5138" max="5138" width="18.1796875" style="176" customWidth="1"/>
    <col min="5139" max="5376" width="9.1796875" style="176"/>
    <col min="5377" max="5377" width="4" style="176" customWidth="1"/>
    <col min="5378" max="5378" width="3.81640625" style="176" customWidth="1"/>
    <col min="5379" max="5379" width="13.54296875" style="176" customWidth="1"/>
    <col min="5380" max="5380" width="3.26953125" style="176" customWidth="1"/>
    <col min="5381" max="5381" width="7.54296875" style="176" customWidth="1"/>
    <col min="5382" max="5382" width="13.7265625" style="176" customWidth="1"/>
    <col min="5383" max="5383" width="0.26953125" style="176" customWidth="1"/>
    <col min="5384" max="5384" width="10.26953125" style="176" customWidth="1"/>
    <col min="5385" max="5385" width="8" style="176" customWidth="1"/>
    <col min="5386" max="5386" width="0" style="176" hidden="1" customWidth="1"/>
    <col min="5387" max="5387" width="5.54296875" style="176" customWidth="1"/>
    <col min="5388" max="5388" width="9.453125" style="176" customWidth="1"/>
    <col min="5389" max="5393" width="12.7265625" style="176" customWidth="1"/>
    <col min="5394" max="5394" width="18.1796875" style="176" customWidth="1"/>
    <col min="5395" max="5632" width="9.1796875" style="176"/>
    <col min="5633" max="5633" width="4" style="176" customWidth="1"/>
    <col min="5634" max="5634" width="3.81640625" style="176" customWidth="1"/>
    <col min="5635" max="5635" width="13.54296875" style="176" customWidth="1"/>
    <col min="5636" max="5636" width="3.26953125" style="176" customWidth="1"/>
    <col min="5637" max="5637" width="7.54296875" style="176" customWidth="1"/>
    <col min="5638" max="5638" width="13.7265625" style="176" customWidth="1"/>
    <col min="5639" max="5639" width="0.26953125" style="176" customWidth="1"/>
    <col min="5640" max="5640" width="10.26953125" style="176" customWidth="1"/>
    <col min="5641" max="5641" width="8" style="176" customWidth="1"/>
    <col min="5642" max="5642" width="0" style="176" hidden="1" customWidth="1"/>
    <col min="5643" max="5643" width="5.54296875" style="176" customWidth="1"/>
    <col min="5644" max="5644" width="9.453125" style="176" customWidth="1"/>
    <col min="5645" max="5649" width="12.7265625" style="176" customWidth="1"/>
    <col min="5650" max="5650" width="18.1796875" style="176" customWidth="1"/>
    <col min="5651" max="5888" width="9.1796875" style="176"/>
    <col min="5889" max="5889" width="4" style="176" customWidth="1"/>
    <col min="5890" max="5890" width="3.81640625" style="176" customWidth="1"/>
    <col min="5891" max="5891" width="13.54296875" style="176" customWidth="1"/>
    <col min="5892" max="5892" width="3.26953125" style="176" customWidth="1"/>
    <col min="5893" max="5893" width="7.54296875" style="176" customWidth="1"/>
    <col min="5894" max="5894" width="13.7265625" style="176" customWidth="1"/>
    <col min="5895" max="5895" width="0.26953125" style="176" customWidth="1"/>
    <col min="5896" max="5896" width="10.26953125" style="176" customWidth="1"/>
    <col min="5897" max="5897" width="8" style="176" customWidth="1"/>
    <col min="5898" max="5898" width="0" style="176" hidden="1" customWidth="1"/>
    <col min="5899" max="5899" width="5.54296875" style="176" customWidth="1"/>
    <col min="5900" max="5900" width="9.453125" style="176" customWidth="1"/>
    <col min="5901" max="5905" width="12.7265625" style="176" customWidth="1"/>
    <col min="5906" max="5906" width="18.1796875" style="176" customWidth="1"/>
    <col min="5907" max="6144" width="9.1796875" style="176"/>
    <col min="6145" max="6145" width="4" style="176" customWidth="1"/>
    <col min="6146" max="6146" width="3.81640625" style="176" customWidth="1"/>
    <col min="6147" max="6147" width="13.54296875" style="176" customWidth="1"/>
    <col min="6148" max="6148" width="3.26953125" style="176" customWidth="1"/>
    <col min="6149" max="6149" width="7.54296875" style="176" customWidth="1"/>
    <col min="6150" max="6150" width="13.7265625" style="176" customWidth="1"/>
    <col min="6151" max="6151" width="0.26953125" style="176" customWidth="1"/>
    <col min="6152" max="6152" width="10.26953125" style="176" customWidth="1"/>
    <col min="6153" max="6153" width="8" style="176" customWidth="1"/>
    <col min="6154" max="6154" width="0" style="176" hidden="1" customWidth="1"/>
    <col min="6155" max="6155" width="5.54296875" style="176" customWidth="1"/>
    <col min="6156" max="6156" width="9.453125" style="176" customWidth="1"/>
    <col min="6157" max="6161" width="12.7265625" style="176" customWidth="1"/>
    <col min="6162" max="6162" width="18.1796875" style="176" customWidth="1"/>
    <col min="6163" max="6400" width="9.1796875" style="176"/>
    <col min="6401" max="6401" width="4" style="176" customWidth="1"/>
    <col min="6402" max="6402" width="3.81640625" style="176" customWidth="1"/>
    <col min="6403" max="6403" width="13.54296875" style="176" customWidth="1"/>
    <col min="6404" max="6404" width="3.26953125" style="176" customWidth="1"/>
    <col min="6405" max="6405" width="7.54296875" style="176" customWidth="1"/>
    <col min="6406" max="6406" width="13.7265625" style="176" customWidth="1"/>
    <col min="6407" max="6407" width="0.26953125" style="176" customWidth="1"/>
    <col min="6408" max="6408" width="10.26953125" style="176" customWidth="1"/>
    <col min="6409" max="6409" width="8" style="176" customWidth="1"/>
    <col min="6410" max="6410" width="0" style="176" hidden="1" customWidth="1"/>
    <col min="6411" max="6411" width="5.54296875" style="176" customWidth="1"/>
    <col min="6412" max="6412" width="9.453125" style="176" customWidth="1"/>
    <col min="6413" max="6417" width="12.7265625" style="176" customWidth="1"/>
    <col min="6418" max="6418" width="18.1796875" style="176" customWidth="1"/>
    <col min="6419" max="6656" width="9.1796875" style="176"/>
    <col min="6657" max="6657" width="4" style="176" customWidth="1"/>
    <col min="6658" max="6658" width="3.81640625" style="176" customWidth="1"/>
    <col min="6659" max="6659" width="13.54296875" style="176" customWidth="1"/>
    <col min="6660" max="6660" width="3.26953125" style="176" customWidth="1"/>
    <col min="6661" max="6661" width="7.54296875" style="176" customWidth="1"/>
    <col min="6662" max="6662" width="13.7265625" style="176" customWidth="1"/>
    <col min="6663" max="6663" width="0.26953125" style="176" customWidth="1"/>
    <col min="6664" max="6664" width="10.26953125" style="176" customWidth="1"/>
    <col min="6665" max="6665" width="8" style="176" customWidth="1"/>
    <col min="6666" max="6666" width="0" style="176" hidden="1" customWidth="1"/>
    <col min="6667" max="6667" width="5.54296875" style="176" customWidth="1"/>
    <col min="6668" max="6668" width="9.453125" style="176" customWidth="1"/>
    <col min="6669" max="6673" width="12.7265625" style="176" customWidth="1"/>
    <col min="6674" max="6674" width="18.1796875" style="176" customWidth="1"/>
    <col min="6675" max="6912" width="9.1796875" style="176"/>
    <col min="6913" max="6913" width="4" style="176" customWidth="1"/>
    <col min="6914" max="6914" width="3.81640625" style="176" customWidth="1"/>
    <col min="6915" max="6915" width="13.54296875" style="176" customWidth="1"/>
    <col min="6916" max="6916" width="3.26953125" style="176" customWidth="1"/>
    <col min="6917" max="6917" width="7.54296875" style="176" customWidth="1"/>
    <col min="6918" max="6918" width="13.7265625" style="176" customWidth="1"/>
    <col min="6919" max="6919" width="0.26953125" style="176" customWidth="1"/>
    <col min="6920" max="6920" width="10.26953125" style="176" customWidth="1"/>
    <col min="6921" max="6921" width="8" style="176" customWidth="1"/>
    <col min="6922" max="6922" width="0" style="176" hidden="1" customWidth="1"/>
    <col min="6923" max="6923" width="5.54296875" style="176" customWidth="1"/>
    <col min="6924" max="6924" width="9.453125" style="176" customWidth="1"/>
    <col min="6925" max="6929" width="12.7265625" style="176" customWidth="1"/>
    <col min="6930" max="6930" width="18.1796875" style="176" customWidth="1"/>
    <col min="6931" max="7168" width="9.1796875" style="176"/>
    <col min="7169" max="7169" width="4" style="176" customWidth="1"/>
    <col min="7170" max="7170" width="3.81640625" style="176" customWidth="1"/>
    <col min="7171" max="7171" width="13.54296875" style="176" customWidth="1"/>
    <col min="7172" max="7172" width="3.26953125" style="176" customWidth="1"/>
    <col min="7173" max="7173" width="7.54296875" style="176" customWidth="1"/>
    <col min="7174" max="7174" width="13.7265625" style="176" customWidth="1"/>
    <col min="7175" max="7175" width="0.26953125" style="176" customWidth="1"/>
    <col min="7176" max="7176" width="10.26953125" style="176" customWidth="1"/>
    <col min="7177" max="7177" width="8" style="176" customWidth="1"/>
    <col min="7178" max="7178" width="0" style="176" hidden="1" customWidth="1"/>
    <col min="7179" max="7179" width="5.54296875" style="176" customWidth="1"/>
    <col min="7180" max="7180" width="9.453125" style="176" customWidth="1"/>
    <col min="7181" max="7185" width="12.7265625" style="176" customWidth="1"/>
    <col min="7186" max="7186" width="18.1796875" style="176" customWidth="1"/>
    <col min="7187" max="7424" width="9.1796875" style="176"/>
    <col min="7425" max="7425" width="4" style="176" customWidth="1"/>
    <col min="7426" max="7426" width="3.81640625" style="176" customWidth="1"/>
    <col min="7427" max="7427" width="13.54296875" style="176" customWidth="1"/>
    <col min="7428" max="7428" width="3.26953125" style="176" customWidth="1"/>
    <col min="7429" max="7429" width="7.54296875" style="176" customWidth="1"/>
    <col min="7430" max="7430" width="13.7265625" style="176" customWidth="1"/>
    <col min="7431" max="7431" width="0.26953125" style="176" customWidth="1"/>
    <col min="7432" max="7432" width="10.26953125" style="176" customWidth="1"/>
    <col min="7433" max="7433" width="8" style="176" customWidth="1"/>
    <col min="7434" max="7434" width="0" style="176" hidden="1" customWidth="1"/>
    <col min="7435" max="7435" width="5.54296875" style="176" customWidth="1"/>
    <col min="7436" max="7436" width="9.453125" style="176" customWidth="1"/>
    <col min="7437" max="7441" width="12.7265625" style="176" customWidth="1"/>
    <col min="7442" max="7442" width="18.1796875" style="176" customWidth="1"/>
    <col min="7443" max="7680" width="9.1796875" style="176"/>
    <col min="7681" max="7681" width="4" style="176" customWidth="1"/>
    <col min="7682" max="7682" width="3.81640625" style="176" customWidth="1"/>
    <col min="7683" max="7683" width="13.54296875" style="176" customWidth="1"/>
    <col min="7684" max="7684" width="3.26953125" style="176" customWidth="1"/>
    <col min="7685" max="7685" width="7.54296875" style="176" customWidth="1"/>
    <col min="7686" max="7686" width="13.7265625" style="176" customWidth="1"/>
    <col min="7687" max="7687" width="0.26953125" style="176" customWidth="1"/>
    <col min="7688" max="7688" width="10.26953125" style="176" customWidth="1"/>
    <col min="7689" max="7689" width="8" style="176" customWidth="1"/>
    <col min="7690" max="7690" width="0" style="176" hidden="1" customWidth="1"/>
    <col min="7691" max="7691" width="5.54296875" style="176" customWidth="1"/>
    <col min="7692" max="7692" width="9.453125" style="176" customWidth="1"/>
    <col min="7693" max="7697" width="12.7265625" style="176" customWidth="1"/>
    <col min="7698" max="7698" width="18.1796875" style="176" customWidth="1"/>
    <col min="7699" max="7936" width="9.1796875" style="176"/>
    <col min="7937" max="7937" width="4" style="176" customWidth="1"/>
    <col min="7938" max="7938" width="3.81640625" style="176" customWidth="1"/>
    <col min="7939" max="7939" width="13.54296875" style="176" customWidth="1"/>
    <col min="7940" max="7940" width="3.26953125" style="176" customWidth="1"/>
    <col min="7941" max="7941" width="7.54296875" style="176" customWidth="1"/>
    <col min="7942" max="7942" width="13.7265625" style="176" customWidth="1"/>
    <col min="7943" max="7943" width="0.26953125" style="176" customWidth="1"/>
    <col min="7944" max="7944" width="10.26953125" style="176" customWidth="1"/>
    <col min="7945" max="7945" width="8" style="176" customWidth="1"/>
    <col min="7946" max="7946" width="0" style="176" hidden="1" customWidth="1"/>
    <col min="7947" max="7947" width="5.54296875" style="176" customWidth="1"/>
    <col min="7948" max="7948" width="9.453125" style="176" customWidth="1"/>
    <col min="7949" max="7953" width="12.7265625" style="176" customWidth="1"/>
    <col min="7954" max="7954" width="18.1796875" style="176" customWidth="1"/>
    <col min="7955" max="8192" width="9.1796875" style="176"/>
    <col min="8193" max="8193" width="4" style="176" customWidth="1"/>
    <col min="8194" max="8194" width="3.81640625" style="176" customWidth="1"/>
    <col min="8195" max="8195" width="13.54296875" style="176" customWidth="1"/>
    <col min="8196" max="8196" width="3.26953125" style="176" customWidth="1"/>
    <col min="8197" max="8197" width="7.54296875" style="176" customWidth="1"/>
    <col min="8198" max="8198" width="13.7265625" style="176" customWidth="1"/>
    <col min="8199" max="8199" width="0.26953125" style="176" customWidth="1"/>
    <col min="8200" max="8200" width="10.26953125" style="176" customWidth="1"/>
    <col min="8201" max="8201" width="8" style="176" customWidth="1"/>
    <col min="8202" max="8202" width="0" style="176" hidden="1" customWidth="1"/>
    <col min="8203" max="8203" width="5.54296875" style="176" customWidth="1"/>
    <col min="8204" max="8204" width="9.453125" style="176" customWidth="1"/>
    <col min="8205" max="8209" width="12.7265625" style="176" customWidth="1"/>
    <col min="8210" max="8210" width="18.1796875" style="176" customWidth="1"/>
    <col min="8211" max="8448" width="9.1796875" style="176"/>
    <col min="8449" max="8449" width="4" style="176" customWidth="1"/>
    <col min="8450" max="8450" width="3.81640625" style="176" customWidth="1"/>
    <col min="8451" max="8451" width="13.54296875" style="176" customWidth="1"/>
    <col min="8452" max="8452" width="3.26953125" style="176" customWidth="1"/>
    <col min="8453" max="8453" width="7.54296875" style="176" customWidth="1"/>
    <col min="8454" max="8454" width="13.7265625" style="176" customWidth="1"/>
    <col min="8455" max="8455" width="0.26953125" style="176" customWidth="1"/>
    <col min="8456" max="8456" width="10.26953125" style="176" customWidth="1"/>
    <col min="8457" max="8457" width="8" style="176" customWidth="1"/>
    <col min="8458" max="8458" width="0" style="176" hidden="1" customWidth="1"/>
    <col min="8459" max="8459" width="5.54296875" style="176" customWidth="1"/>
    <col min="8460" max="8460" width="9.453125" style="176" customWidth="1"/>
    <col min="8461" max="8465" width="12.7265625" style="176" customWidth="1"/>
    <col min="8466" max="8466" width="18.1796875" style="176" customWidth="1"/>
    <col min="8467" max="8704" width="9.1796875" style="176"/>
    <col min="8705" max="8705" width="4" style="176" customWidth="1"/>
    <col min="8706" max="8706" width="3.81640625" style="176" customWidth="1"/>
    <col min="8707" max="8707" width="13.54296875" style="176" customWidth="1"/>
    <col min="8708" max="8708" width="3.26953125" style="176" customWidth="1"/>
    <col min="8709" max="8709" width="7.54296875" style="176" customWidth="1"/>
    <col min="8710" max="8710" width="13.7265625" style="176" customWidth="1"/>
    <col min="8711" max="8711" width="0.26953125" style="176" customWidth="1"/>
    <col min="8712" max="8712" width="10.26953125" style="176" customWidth="1"/>
    <col min="8713" max="8713" width="8" style="176" customWidth="1"/>
    <col min="8714" max="8714" width="0" style="176" hidden="1" customWidth="1"/>
    <col min="8715" max="8715" width="5.54296875" style="176" customWidth="1"/>
    <col min="8716" max="8716" width="9.453125" style="176" customWidth="1"/>
    <col min="8717" max="8721" width="12.7265625" style="176" customWidth="1"/>
    <col min="8722" max="8722" width="18.1796875" style="176" customWidth="1"/>
    <col min="8723" max="8960" width="9.1796875" style="176"/>
    <col min="8961" max="8961" width="4" style="176" customWidth="1"/>
    <col min="8962" max="8962" width="3.81640625" style="176" customWidth="1"/>
    <col min="8963" max="8963" width="13.54296875" style="176" customWidth="1"/>
    <col min="8964" max="8964" width="3.26953125" style="176" customWidth="1"/>
    <col min="8965" max="8965" width="7.54296875" style="176" customWidth="1"/>
    <col min="8966" max="8966" width="13.7265625" style="176" customWidth="1"/>
    <col min="8967" max="8967" width="0.26953125" style="176" customWidth="1"/>
    <col min="8968" max="8968" width="10.26953125" style="176" customWidth="1"/>
    <col min="8969" max="8969" width="8" style="176" customWidth="1"/>
    <col min="8970" max="8970" width="0" style="176" hidden="1" customWidth="1"/>
    <col min="8971" max="8971" width="5.54296875" style="176" customWidth="1"/>
    <col min="8972" max="8972" width="9.453125" style="176" customWidth="1"/>
    <col min="8973" max="8977" width="12.7265625" style="176" customWidth="1"/>
    <col min="8978" max="8978" width="18.1796875" style="176" customWidth="1"/>
    <col min="8979" max="9216" width="9.1796875" style="176"/>
    <col min="9217" max="9217" width="4" style="176" customWidth="1"/>
    <col min="9218" max="9218" width="3.81640625" style="176" customWidth="1"/>
    <col min="9219" max="9219" width="13.54296875" style="176" customWidth="1"/>
    <col min="9220" max="9220" width="3.26953125" style="176" customWidth="1"/>
    <col min="9221" max="9221" width="7.54296875" style="176" customWidth="1"/>
    <col min="9222" max="9222" width="13.7265625" style="176" customWidth="1"/>
    <col min="9223" max="9223" width="0.26953125" style="176" customWidth="1"/>
    <col min="9224" max="9224" width="10.26953125" style="176" customWidth="1"/>
    <col min="9225" max="9225" width="8" style="176" customWidth="1"/>
    <col min="9226" max="9226" width="0" style="176" hidden="1" customWidth="1"/>
    <col min="9227" max="9227" width="5.54296875" style="176" customWidth="1"/>
    <col min="9228" max="9228" width="9.453125" style="176" customWidth="1"/>
    <col min="9229" max="9233" width="12.7265625" style="176" customWidth="1"/>
    <col min="9234" max="9234" width="18.1796875" style="176" customWidth="1"/>
    <col min="9235" max="9472" width="9.1796875" style="176"/>
    <col min="9473" max="9473" width="4" style="176" customWidth="1"/>
    <col min="9474" max="9474" width="3.81640625" style="176" customWidth="1"/>
    <col min="9475" max="9475" width="13.54296875" style="176" customWidth="1"/>
    <col min="9476" max="9476" width="3.26953125" style="176" customWidth="1"/>
    <col min="9477" max="9477" width="7.54296875" style="176" customWidth="1"/>
    <col min="9478" max="9478" width="13.7265625" style="176" customWidth="1"/>
    <col min="9479" max="9479" width="0.26953125" style="176" customWidth="1"/>
    <col min="9480" max="9480" width="10.26953125" style="176" customWidth="1"/>
    <col min="9481" max="9481" width="8" style="176" customWidth="1"/>
    <col min="9482" max="9482" width="0" style="176" hidden="1" customWidth="1"/>
    <col min="9483" max="9483" width="5.54296875" style="176" customWidth="1"/>
    <col min="9484" max="9484" width="9.453125" style="176" customWidth="1"/>
    <col min="9485" max="9489" width="12.7265625" style="176" customWidth="1"/>
    <col min="9490" max="9490" width="18.1796875" style="176" customWidth="1"/>
    <col min="9491" max="9728" width="9.1796875" style="176"/>
    <col min="9729" max="9729" width="4" style="176" customWidth="1"/>
    <col min="9730" max="9730" width="3.81640625" style="176" customWidth="1"/>
    <col min="9731" max="9731" width="13.54296875" style="176" customWidth="1"/>
    <col min="9732" max="9732" width="3.26953125" style="176" customWidth="1"/>
    <col min="9733" max="9733" width="7.54296875" style="176" customWidth="1"/>
    <col min="9734" max="9734" width="13.7265625" style="176" customWidth="1"/>
    <col min="9735" max="9735" width="0.26953125" style="176" customWidth="1"/>
    <col min="9736" max="9736" width="10.26953125" style="176" customWidth="1"/>
    <col min="9737" max="9737" width="8" style="176" customWidth="1"/>
    <col min="9738" max="9738" width="0" style="176" hidden="1" customWidth="1"/>
    <col min="9739" max="9739" width="5.54296875" style="176" customWidth="1"/>
    <col min="9740" max="9740" width="9.453125" style="176" customWidth="1"/>
    <col min="9741" max="9745" width="12.7265625" style="176" customWidth="1"/>
    <col min="9746" max="9746" width="18.1796875" style="176" customWidth="1"/>
    <col min="9747" max="9984" width="9.1796875" style="176"/>
    <col min="9985" max="9985" width="4" style="176" customWidth="1"/>
    <col min="9986" max="9986" width="3.81640625" style="176" customWidth="1"/>
    <col min="9987" max="9987" width="13.54296875" style="176" customWidth="1"/>
    <col min="9988" max="9988" width="3.26953125" style="176" customWidth="1"/>
    <col min="9989" max="9989" width="7.54296875" style="176" customWidth="1"/>
    <col min="9990" max="9990" width="13.7265625" style="176" customWidth="1"/>
    <col min="9991" max="9991" width="0.26953125" style="176" customWidth="1"/>
    <col min="9992" max="9992" width="10.26953125" style="176" customWidth="1"/>
    <col min="9993" max="9993" width="8" style="176" customWidth="1"/>
    <col min="9994" max="9994" width="0" style="176" hidden="1" customWidth="1"/>
    <col min="9995" max="9995" width="5.54296875" style="176" customWidth="1"/>
    <col min="9996" max="9996" width="9.453125" style="176" customWidth="1"/>
    <col min="9997" max="10001" width="12.7265625" style="176" customWidth="1"/>
    <col min="10002" max="10002" width="18.1796875" style="176" customWidth="1"/>
    <col min="10003" max="10240" width="9.1796875" style="176"/>
    <col min="10241" max="10241" width="4" style="176" customWidth="1"/>
    <col min="10242" max="10242" width="3.81640625" style="176" customWidth="1"/>
    <col min="10243" max="10243" width="13.54296875" style="176" customWidth="1"/>
    <col min="10244" max="10244" width="3.26953125" style="176" customWidth="1"/>
    <col min="10245" max="10245" width="7.54296875" style="176" customWidth="1"/>
    <col min="10246" max="10246" width="13.7265625" style="176" customWidth="1"/>
    <col min="10247" max="10247" width="0.26953125" style="176" customWidth="1"/>
    <col min="10248" max="10248" width="10.26953125" style="176" customWidth="1"/>
    <col min="10249" max="10249" width="8" style="176" customWidth="1"/>
    <col min="10250" max="10250" width="0" style="176" hidden="1" customWidth="1"/>
    <col min="10251" max="10251" width="5.54296875" style="176" customWidth="1"/>
    <col min="10252" max="10252" width="9.453125" style="176" customWidth="1"/>
    <col min="10253" max="10257" width="12.7265625" style="176" customWidth="1"/>
    <col min="10258" max="10258" width="18.1796875" style="176" customWidth="1"/>
    <col min="10259" max="10496" width="9.1796875" style="176"/>
    <col min="10497" max="10497" width="4" style="176" customWidth="1"/>
    <col min="10498" max="10498" width="3.81640625" style="176" customWidth="1"/>
    <col min="10499" max="10499" width="13.54296875" style="176" customWidth="1"/>
    <col min="10500" max="10500" width="3.26953125" style="176" customWidth="1"/>
    <col min="10501" max="10501" width="7.54296875" style="176" customWidth="1"/>
    <col min="10502" max="10502" width="13.7265625" style="176" customWidth="1"/>
    <col min="10503" max="10503" width="0.26953125" style="176" customWidth="1"/>
    <col min="10504" max="10504" width="10.26953125" style="176" customWidth="1"/>
    <col min="10505" max="10505" width="8" style="176" customWidth="1"/>
    <col min="10506" max="10506" width="0" style="176" hidden="1" customWidth="1"/>
    <col min="10507" max="10507" width="5.54296875" style="176" customWidth="1"/>
    <col min="10508" max="10508" width="9.453125" style="176" customWidth="1"/>
    <col min="10509" max="10513" width="12.7265625" style="176" customWidth="1"/>
    <col min="10514" max="10514" width="18.1796875" style="176" customWidth="1"/>
    <col min="10515" max="10752" width="9.1796875" style="176"/>
    <col min="10753" max="10753" width="4" style="176" customWidth="1"/>
    <col min="10754" max="10754" width="3.81640625" style="176" customWidth="1"/>
    <col min="10755" max="10755" width="13.54296875" style="176" customWidth="1"/>
    <col min="10756" max="10756" width="3.26953125" style="176" customWidth="1"/>
    <col min="10757" max="10757" width="7.54296875" style="176" customWidth="1"/>
    <col min="10758" max="10758" width="13.7265625" style="176" customWidth="1"/>
    <col min="10759" max="10759" width="0.26953125" style="176" customWidth="1"/>
    <col min="10760" max="10760" width="10.26953125" style="176" customWidth="1"/>
    <col min="10761" max="10761" width="8" style="176" customWidth="1"/>
    <col min="10762" max="10762" width="0" style="176" hidden="1" customWidth="1"/>
    <col min="10763" max="10763" width="5.54296875" style="176" customWidth="1"/>
    <col min="10764" max="10764" width="9.453125" style="176" customWidth="1"/>
    <col min="10765" max="10769" width="12.7265625" style="176" customWidth="1"/>
    <col min="10770" max="10770" width="18.1796875" style="176" customWidth="1"/>
    <col min="10771" max="11008" width="9.1796875" style="176"/>
    <col min="11009" max="11009" width="4" style="176" customWidth="1"/>
    <col min="11010" max="11010" width="3.81640625" style="176" customWidth="1"/>
    <col min="11011" max="11011" width="13.54296875" style="176" customWidth="1"/>
    <col min="11012" max="11012" width="3.26953125" style="176" customWidth="1"/>
    <col min="11013" max="11013" width="7.54296875" style="176" customWidth="1"/>
    <col min="11014" max="11014" width="13.7265625" style="176" customWidth="1"/>
    <col min="11015" max="11015" width="0.26953125" style="176" customWidth="1"/>
    <col min="11016" max="11016" width="10.26953125" style="176" customWidth="1"/>
    <col min="11017" max="11017" width="8" style="176" customWidth="1"/>
    <col min="11018" max="11018" width="0" style="176" hidden="1" customWidth="1"/>
    <col min="11019" max="11019" width="5.54296875" style="176" customWidth="1"/>
    <col min="11020" max="11020" width="9.453125" style="176" customWidth="1"/>
    <col min="11021" max="11025" width="12.7265625" style="176" customWidth="1"/>
    <col min="11026" max="11026" width="18.1796875" style="176" customWidth="1"/>
    <col min="11027" max="11264" width="9.1796875" style="176"/>
    <col min="11265" max="11265" width="4" style="176" customWidth="1"/>
    <col min="11266" max="11266" width="3.81640625" style="176" customWidth="1"/>
    <col min="11267" max="11267" width="13.54296875" style="176" customWidth="1"/>
    <col min="11268" max="11268" width="3.26953125" style="176" customWidth="1"/>
    <col min="11269" max="11269" width="7.54296875" style="176" customWidth="1"/>
    <col min="11270" max="11270" width="13.7265625" style="176" customWidth="1"/>
    <col min="11271" max="11271" width="0.26953125" style="176" customWidth="1"/>
    <col min="11272" max="11272" width="10.26953125" style="176" customWidth="1"/>
    <col min="11273" max="11273" width="8" style="176" customWidth="1"/>
    <col min="11274" max="11274" width="0" style="176" hidden="1" customWidth="1"/>
    <col min="11275" max="11275" width="5.54296875" style="176" customWidth="1"/>
    <col min="11276" max="11276" width="9.453125" style="176" customWidth="1"/>
    <col min="11277" max="11281" width="12.7265625" style="176" customWidth="1"/>
    <col min="11282" max="11282" width="18.1796875" style="176" customWidth="1"/>
    <col min="11283" max="11520" width="9.1796875" style="176"/>
    <col min="11521" max="11521" width="4" style="176" customWidth="1"/>
    <col min="11522" max="11522" width="3.81640625" style="176" customWidth="1"/>
    <col min="11523" max="11523" width="13.54296875" style="176" customWidth="1"/>
    <col min="11524" max="11524" width="3.26953125" style="176" customWidth="1"/>
    <col min="11525" max="11525" width="7.54296875" style="176" customWidth="1"/>
    <col min="11526" max="11526" width="13.7265625" style="176" customWidth="1"/>
    <col min="11527" max="11527" width="0.26953125" style="176" customWidth="1"/>
    <col min="11528" max="11528" width="10.26953125" style="176" customWidth="1"/>
    <col min="11529" max="11529" width="8" style="176" customWidth="1"/>
    <col min="11530" max="11530" width="0" style="176" hidden="1" customWidth="1"/>
    <col min="11531" max="11531" width="5.54296875" style="176" customWidth="1"/>
    <col min="11532" max="11532" width="9.453125" style="176" customWidth="1"/>
    <col min="11533" max="11537" width="12.7265625" style="176" customWidth="1"/>
    <col min="11538" max="11538" width="18.1796875" style="176" customWidth="1"/>
    <col min="11539" max="11776" width="9.1796875" style="176"/>
    <col min="11777" max="11777" width="4" style="176" customWidth="1"/>
    <col min="11778" max="11778" width="3.81640625" style="176" customWidth="1"/>
    <col min="11779" max="11779" width="13.54296875" style="176" customWidth="1"/>
    <col min="11780" max="11780" width="3.26953125" style="176" customWidth="1"/>
    <col min="11781" max="11781" width="7.54296875" style="176" customWidth="1"/>
    <col min="11782" max="11782" width="13.7265625" style="176" customWidth="1"/>
    <col min="11783" max="11783" width="0.26953125" style="176" customWidth="1"/>
    <col min="11784" max="11784" width="10.26953125" style="176" customWidth="1"/>
    <col min="11785" max="11785" width="8" style="176" customWidth="1"/>
    <col min="11786" max="11786" width="0" style="176" hidden="1" customWidth="1"/>
    <col min="11787" max="11787" width="5.54296875" style="176" customWidth="1"/>
    <col min="11788" max="11788" width="9.453125" style="176" customWidth="1"/>
    <col min="11789" max="11793" width="12.7265625" style="176" customWidth="1"/>
    <col min="11794" max="11794" width="18.1796875" style="176" customWidth="1"/>
    <col min="11795" max="12032" width="9.1796875" style="176"/>
    <col min="12033" max="12033" width="4" style="176" customWidth="1"/>
    <col min="12034" max="12034" width="3.81640625" style="176" customWidth="1"/>
    <col min="12035" max="12035" width="13.54296875" style="176" customWidth="1"/>
    <col min="12036" max="12036" width="3.26953125" style="176" customWidth="1"/>
    <col min="12037" max="12037" width="7.54296875" style="176" customWidth="1"/>
    <col min="12038" max="12038" width="13.7265625" style="176" customWidth="1"/>
    <col min="12039" max="12039" width="0.26953125" style="176" customWidth="1"/>
    <col min="12040" max="12040" width="10.26953125" style="176" customWidth="1"/>
    <col min="12041" max="12041" width="8" style="176" customWidth="1"/>
    <col min="12042" max="12042" width="0" style="176" hidden="1" customWidth="1"/>
    <col min="12043" max="12043" width="5.54296875" style="176" customWidth="1"/>
    <col min="12044" max="12044" width="9.453125" style="176" customWidth="1"/>
    <col min="12045" max="12049" width="12.7265625" style="176" customWidth="1"/>
    <col min="12050" max="12050" width="18.1796875" style="176" customWidth="1"/>
    <col min="12051" max="12288" width="9.1796875" style="176"/>
    <col min="12289" max="12289" width="4" style="176" customWidth="1"/>
    <col min="12290" max="12290" width="3.81640625" style="176" customWidth="1"/>
    <col min="12291" max="12291" width="13.54296875" style="176" customWidth="1"/>
    <col min="12292" max="12292" width="3.26953125" style="176" customWidth="1"/>
    <col min="12293" max="12293" width="7.54296875" style="176" customWidth="1"/>
    <col min="12294" max="12294" width="13.7265625" style="176" customWidth="1"/>
    <col min="12295" max="12295" width="0.26953125" style="176" customWidth="1"/>
    <col min="12296" max="12296" width="10.26953125" style="176" customWidth="1"/>
    <col min="12297" max="12297" width="8" style="176" customWidth="1"/>
    <col min="12298" max="12298" width="0" style="176" hidden="1" customWidth="1"/>
    <col min="12299" max="12299" width="5.54296875" style="176" customWidth="1"/>
    <col min="12300" max="12300" width="9.453125" style="176" customWidth="1"/>
    <col min="12301" max="12305" width="12.7265625" style="176" customWidth="1"/>
    <col min="12306" max="12306" width="18.1796875" style="176" customWidth="1"/>
    <col min="12307" max="12544" width="9.1796875" style="176"/>
    <col min="12545" max="12545" width="4" style="176" customWidth="1"/>
    <col min="12546" max="12546" width="3.81640625" style="176" customWidth="1"/>
    <col min="12547" max="12547" width="13.54296875" style="176" customWidth="1"/>
    <col min="12548" max="12548" width="3.26953125" style="176" customWidth="1"/>
    <col min="12549" max="12549" width="7.54296875" style="176" customWidth="1"/>
    <col min="12550" max="12550" width="13.7265625" style="176" customWidth="1"/>
    <col min="12551" max="12551" width="0.26953125" style="176" customWidth="1"/>
    <col min="12552" max="12552" width="10.26953125" style="176" customWidth="1"/>
    <col min="12553" max="12553" width="8" style="176" customWidth="1"/>
    <col min="12554" max="12554" width="0" style="176" hidden="1" customWidth="1"/>
    <col min="12555" max="12555" width="5.54296875" style="176" customWidth="1"/>
    <col min="12556" max="12556" width="9.453125" style="176" customWidth="1"/>
    <col min="12557" max="12561" width="12.7265625" style="176" customWidth="1"/>
    <col min="12562" max="12562" width="18.1796875" style="176" customWidth="1"/>
    <col min="12563" max="12800" width="9.1796875" style="176"/>
    <col min="12801" max="12801" width="4" style="176" customWidth="1"/>
    <col min="12802" max="12802" width="3.81640625" style="176" customWidth="1"/>
    <col min="12803" max="12803" width="13.54296875" style="176" customWidth="1"/>
    <col min="12804" max="12804" width="3.26953125" style="176" customWidth="1"/>
    <col min="12805" max="12805" width="7.54296875" style="176" customWidth="1"/>
    <col min="12806" max="12806" width="13.7265625" style="176" customWidth="1"/>
    <col min="12807" max="12807" width="0.26953125" style="176" customWidth="1"/>
    <col min="12808" max="12808" width="10.26953125" style="176" customWidth="1"/>
    <col min="12809" max="12809" width="8" style="176" customWidth="1"/>
    <col min="12810" max="12810" width="0" style="176" hidden="1" customWidth="1"/>
    <col min="12811" max="12811" width="5.54296875" style="176" customWidth="1"/>
    <col min="12812" max="12812" width="9.453125" style="176" customWidth="1"/>
    <col min="12813" max="12817" width="12.7265625" style="176" customWidth="1"/>
    <col min="12818" max="12818" width="18.1796875" style="176" customWidth="1"/>
    <col min="12819" max="13056" width="9.1796875" style="176"/>
    <col min="13057" max="13057" width="4" style="176" customWidth="1"/>
    <col min="13058" max="13058" width="3.81640625" style="176" customWidth="1"/>
    <col min="13059" max="13059" width="13.54296875" style="176" customWidth="1"/>
    <col min="13060" max="13060" width="3.26953125" style="176" customWidth="1"/>
    <col min="13061" max="13061" width="7.54296875" style="176" customWidth="1"/>
    <col min="13062" max="13062" width="13.7265625" style="176" customWidth="1"/>
    <col min="13063" max="13063" width="0.26953125" style="176" customWidth="1"/>
    <col min="13064" max="13064" width="10.26953125" style="176" customWidth="1"/>
    <col min="13065" max="13065" width="8" style="176" customWidth="1"/>
    <col min="13066" max="13066" width="0" style="176" hidden="1" customWidth="1"/>
    <col min="13067" max="13067" width="5.54296875" style="176" customWidth="1"/>
    <col min="13068" max="13068" width="9.453125" style="176" customWidth="1"/>
    <col min="13069" max="13073" width="12.7265625" style="176" customWidth="1"/>
    <col min="13074" max="13074" width="18.1796875" style="176" customWidth="1"/>
    <col min="13075" max="13312" width="9.1796875" style="176"/>
    <col min="13313" max="13313" width="4" style="176" customWidth="1"/>
    <col min="13314" max="13314" width="3.81640625" style="176" customWidth="1"/>
    <col min="13315" max="13315" width="13.54296875" style="176" customWidth="1"/>
    <col min="13316" max="13316" width="3.26953125" style="176" customWidth="1"/>
    <col min="13317" max="13317" width="7.54296875" style="176" customWidth="1"/>
    <col min="13318" max="13318" width="13.7265625" style="176" customWidth="1"/>
    <col min="13319" max="13319" width="0.26953125" style="176" customWidth="1"/>
    <col min="13320" max="13320" width="10.26953125" style="176" customWidth="1"/>
    <col min="13321" max="13321" width="8" style="176" customWidth="1"/>
    <col min="13322" max="13322" width="0" style="176" hidden="1" customWidth="1"/>
    <col min="13323" max="13323" width="5.54296875" style="176" customWidth="1"/>
    <col min="13324" max="13324" width="9.453125" style="176" customWidth="1"/>
    <col min="13325" max="13329" width="12.7265625" style="176" customWidth="1"/>
    <col min="13330" max="13330" width="18.1796875" style="176" customWidth="1"/>
    <col min="13331" max="13568" width="9.1796875" style="176"/>
    <col min="13569" max="13569" width="4" style="176" customWidth="1"/>
    <col min="13570" max="13570" width="3.81640625" style="176" customWidth="1"/>
    <col min="13571" max="13571" width="13.54296875" style="176" customWidth="1"/>
    <col min="13572" max="13572" width="3.26953125" style="176" customWidth="1"/>
    <col min="13573" max="13573" width="7.54296875" style="176" customWidth="1"/>
    <col min="13574" max="13574" width="13.7265625" style="176" customWidth="1"/>
    <col min="13575" max="13575" width="0.26953125" style="176" customWidth="1"/>
    <col min="13576" max="13576" width="10.26953125" style="176" customWidth="1"/>
    <col min="13577" max="13577" width="8" style="176" customWidth="1"/>
    <col min="13578" max="13578" width="0" style="176" hidden="1" customWidth="1"/>
    <col min="13579" max="13579" width="5.54296875" style="176" customWidth="1"/>
    <col min="13580" max="13580" width="9.453125" style="176" customWidth="1"/>
    <col min="13581" max="13585" width="12.7265625" style="176" customWidth="1"/>
    <col min="13586" max="13586" width="18.1796875" style="176" customWidth="1"/>
    <col min="13587" max="13824" width="9.1796875" style="176"/>
    <col min="13825" max="13825" width="4" style="176" customWidth="1"/>
    <col min="13826" max="13826" width="3.81640625" style="176" customWidth="1"/>
    <col min="13827" max="13827" width="13.54296875" style="176" customWidth="1"/>
    <col min="13828" max="13828" width="3.26953125" style="176" customWidth="1"/>
    <col min="13829" max="13829" width="7.54296875" style="176" customWidth="1"/>
    <col min="13830" max="13830" width="13.7265625" style="176" customWidth="1"/>
    <col min="13831" max="13831" width="0.26953125" style="176" customWidth="1"/>
    <col min="13832" max="13832" width="10.26953125" style="176" customWidth="1"/>
    <col min="13833" max="13833" width="8" style="176" customWidth="1"/>
    <col min="13834" max="13834" width="0" style="176" hidden="1" customWidth="1"/>
    <col min="13835" max="13835" width="5.54296875" style="176" customWidth="1"/>
    <col min="13836" max="13836" width="9.453125" style="176" customWidth="1"/>
    <col min="13837" max="13841" width="12.7265625" style="176" customWidth="1"/>
    <col min="13842" max="13842" width="18.1796875" style="176" customWidth="1"/>
    <col min="13843" max="14080" width="9.1796875" style="176"/>
    <col min="14081" max="14081" width="4" style="176" customWidth="1"/>
    <col min="14082" max="14082" width="3.81640625" style="176" customWidth="1"/>
    <col min="14083" max="14083" width="13.54296875" style="176" customWidth="1"/>
    <col min="14084" max="14084" width="3.26953125" style="176" customWidth="1"/>
    <col min="14085" max="14085" width="7.54296875" style="176" customWidth="1"/>
    <col min="14086" max="14086" width="13.7265625" style="176" customWidth="1"/>
    <col min="14087" max="14087" width="0.26953125" style="176" customWidth="1"/>
    <col min="14088" max="14088" width="10.26953125" style="176" customWidth="1"/>
    <col min="14089" max="14089" width="8" style="176" customWidth="1"/>
    <col min="14090" max="14090" width="0" style="176" hidden="1" customWidth="1"/>
    <col min="14091" max="14091" width="5.54296875" style="176" customWidth="1"/>
    <col min="14092" max="14092" width="9.453125" style="176" customWidth="1"/>
    <col min="14093" max="14097" width="12.7265625" style="176" customWidth="1"/>
    <col min="14098" max="14098" width="18.1796875" style="176" customWidth="1"/>
    <col min="14099" max="14336" width="9.1796875" style="176"/>
    <col min="14337" max="14337" width="4" style="176" customWidth="1"/>
    <col min="14338" max="14338" width="3.81640625" style="176" customWidth="1"/>
    <col min="14339" max="14339" width="13.54296875" style="176" customWidth="1"/>
    <col min="14340" max="14340" width="3.26953125" style="176" customWidth="1"/>
    <col min="14341" max="14341" width="7.54296875" style="176" customWidth="1"/>
    <col min="14342" max="14342" width="13.7265625" style="176" customWidth="1"/>
    <col min="14343" max="14343" width="0.26953125" style="176" customWidth="1"/>
    <col min="14344" max="14344" width="10.26953125" style="176" customWidth="1"/>
    <col min="14345" max="14345" width="8" style="176" customWidth="1"/>
    <col min="14346" max="14346" width="0" style="176" hidden="1" customWidth="1"/>
    <col min="14347" max="14347" width="5.54296875" style="176" customWidth="1"/>
    <col min="14348" max="14348" width="9.453125" style="176" customWidth="1"/>
    <col min="14349" max="14353" width="12.7265625" style="176" customWidth="1"/>
    <col min="14354" max="14354" width="18.1796875" style="176" customWidth="1"/>
    <col min="14355" max="14592" width="9.1796875" style="176"/>
    <col min="14593" max="14593" width="4" style="176" customWidth="1"/>
    <col min="14594" max="14594" width="3.81640625" style="176" customWidth="1"/>
    <col min="14595" max="14595" width="13.54296875" style="176" customWidth="1"/>
    <col min="14596" max="14596" width="3.26953125" style="176" customWidth="1"/>
    <col min="14597" max="14597" width="7.54296875" style="176" customWidth="1"/>
    <col min="14598" max="14598" width="13.7265625" style="176" customWidth="1"/>
    <col min="14599" max="14599" width="0.26953125" style="176" customWidth="1"/>
    <col min="14600" max="14600" width="10.26953125" style="176" customWidth="1"/>
    <col min="14601" max="14601" width="8" style="176" customWidth="1"/>
    <col min="14602" max="14602" width="0" style="176" hidden="1" customWidth="1"/>
    <col min="14603" max="14603" width="5.54296875" style="176" customWidth="1"/>
    <col min="14604" max="14604" width="9.453125" style="176" customWidth="1"/>
    <col min="14605" max="14609" width="12.7265625" style="176" customWidth="1"/>
    <col min="14610" max="14610" width="18.1796875" style="176" customWidth="1"/>
    <col min="14611" max="14848" width="9.1796875" style="176"/>
    <col min="14849" max="14849" width="4" style="176" customWidth="1"/>
    <col min="14850" max="14850" width="3.81640625" style="176" customWidth="1"/>
    <col min="14851" max="14851" width="13.54296875" style="176" customWidth="1"/>
    <col min="14852" max="14852" width="3.26953125" style="176" customWidth="1"/>
    <col min="14853" max="14853" width="7.54296875" style="176" customWidth="1"/>
    <col min="14854" max="14854" width="13.7265625" style="176" customWidth="1"/>
    <col min="14855" max="14855" width="0.26953125" style="176" customWidth="1"/>
    <col min="14856" max="14856" width="10.26953125" style="176" customWidth="1"/>
    <col min="14857" max="14857" width="8" style="176" customWidth="1"/>
    <col min="14858" max="14858" width="0" style="176" hidden="1" customWidth="1"/>
    <col min="14859" max="14859" width="5.54296875" style="176" customWidth="1"/>
    <col min="14860" max="14860" width="9.453125" style="176" customWidth="1"/>
    <col min="14861" max="14865" width="12.7265625" style="176" customWidth="1"/>
    <col min="14866" max="14866" width="18.1796875" style="176" customWidth="1"/>
    <col min="14867" max="15104" width="9.1796875" style="176"/>
    <col min="15105" max="15105" width="4" style="176" customWidth="1"/>
    <col min="15106" max="15106" width="3.81640625" style="176" customWidth="1"/>
    <col min="15107" max="15107" width="13.54296875" style="176" customWidth="1"/>
    <col min="15108" max="15108" width="3.26953125" style="176" customWidth="1"/>
    <col min="15109" max="15109" width="7.54296875" style="176" customWidth="1"/>
    <col min="15110" max="15110" width="13.7265625" style="176" customWidth="1"/>
    <col min="15111" max="15111" width="0.26953125" style="176" customWidth="1"/>
    <col min="15112" max="15112" width="10.26953125" style="176" customWidth="1"/>
    <col min="15113" max="15113" width="8" style="176" customWidth="1"/>
    <col min="15114" max="15114" width="0" style="176" hidden="1" customWidth="1"/>
    <col min="15115" max="15115" width="5.54296875" style="176" customWidth="1"/>
    <col min="15116" max="15116" width="9.453125" style="176" customWidth="1"/>
    <col min="15117" max="15121" width="12.7265625" style="176" customWidth="1"/>
    <col min="15122" max="15122" width="18.1796875" style="176" customWidth="1"/>
    <col min="15123" max="15360" width="9.1796875" style="176"/>
    <col min="15361" max="15361" width="4" style="176" customWidth="1"/>
    <col min="15362" max="15362" width="3.81640625" style="176" customWidth="1"/>
    <col min="15363" max="15363" width="13.54296875" style="176" customWidth="1"/>
    <col min="15364" max="15364" width="3.26953125" style="176" customWidth="1"/>
    <col min="15365" max="15365" width="7.54296875" style="176" customWidth="1"/>
    <col min="15366" max="15366" width="13.7265625" style="176" customWidth="1"/>
    <col min="15367" max="15367" width="0.26953125" style="176" customWidth="1"/>
    <col min="15368" max="15368" width="10.26953125" style="176" customWidth="1"/>
    <col min="15369" max="15369" width="8" style="176" customWidth="1"/>
    <col min="15370" max="15370" width="0" style="176" hidden="1" customWidth="1"/>
    <col min="15371" max="15371" width="5.54296875" style="176" customWidth="1"/>
    <col min="15372" max="15372" width="9.453125" style="176" customWidth="1"/>
    <col min="15373" max="15377" width="12.7265625" style="176" customWidth="1"/>
    <col min="15378" max="15378" width="18.1796875" style="176" customWidth="1"/>
    <col min="15379" max="15616" width="9.1796875" style="176"/>
    <col min="15617" max="15617" width="4" style="176" customWidth="1"/>
    <col min="15618" max="15618" width="3.81640625" style="176" customWidth="1"/>
    <col min="15619" max="15619" width="13.54296875" style="176" customWidth="1"/>
    <col min="15620" max="15620" width="3.26953125" style="176" customWidth="1"/>
    <col min="15621" max="15621" width="7.54296875" style="176" customWidth="1"/>
    <col min="15622" max="15622" width="13.7265625" style="176" customWidth="1"/>
    <col min="15623" max="15623" width="0.26953125" style="176" customWidth="1"/>
    <col min="15624" max="15624" width="10.26953125" style="176" customWidth="1"/>
    <col min="15625" max="15625" width="8" style="176" customWidth="1"/>
    <col min="15626" max="15626" width="0" style="176" hidden="1" customWidth="1"/>
    <col min="15627" max="15627" width="5.54296875" style="176" customWidth="1"/>
    <col min="15628" max="15628" width="9.453125" style="176" customWidth="1"/>
    <col min="15629" max="15633" width="12.7265625" style="176" customWidth="1"/>
    <col min="15634" max="15634" width="18.1796875" style="176" customWidth="1"/>
    <col min="15635" max="15872" width="9.1796875" style="176"/>
    <col min="15873" max="15873" width="4" style="176" customWidth="1"/>
    <col min="15874" max="15874" width="3.81640625" style="176" customWidth="1"/>
    <col min="15875" max="15875" width="13.54296875" style="176" customWidth="1"/>
    <col min="15876" max="15876" width="3.26953125" style="176" customWidth="1"/>
    <col min="15877" max="15877" width="7.54296875" style="176" customWidth="1"/>
    <col min="15878" max="15878" width="13.7265625" style="176" customWidth="1"/>
    <col min="15879" max="15879" width="0.26953125" style="176" customWidth="1"/>
    <col min="15880" max="15880" width="10.26953125" style="176" customWidth="1"/>
    <col min="15881" max="15881" width="8" style="176" customWidth="1"/>
    <col min="15882" max="15882" width="0" style="176" hidden="1" customWidth="1"/>
    <col min="15883" max="15883" width="5.54296875" style="176" customWidth="1"/>
    <col min="15884" max="15884" width="9.453125" style="176" customWidth="1"/>
    <col min="15885" max="15889" width="12.7265625" style="176" customWidth="1"/>
    <col min="15890" max="15890" width="18.1796875" style="176" customWidth="1"/>
    <col min="15891" max="16128" width="9.1796875" style="176"/>
    <col min="16129" max="16129" width="4" style="176" customWidth="1"/>
    <col min="16130" max="16130" width="3.81640625" style="176" customWidth="1"/>
    <col min="16131" max="16131" width="13.54296875" style="176" customWidth="1"/>
    <col min="16132" max="16132" width="3.26953125" style="176" customWidth="1"/>
    <col min="16133" max="16133" width="7.54296875" style="176" customWidth="1"/>
    <col min="16134" max="16134" width="13.7265625" style="176" customWidth="1"/>
    <col min="16135" max="16135" width="0.26953125" style="176" customWidth="1"/>
    <col min="16136" max="16136" width="10.26953125" style="176" customWidth="1"/>
    <col min="16137" max="16137" width="8" style="176" customWidth="1"/>
    <col min="16138" max="16138" width="0" style="176" hidden="1" customWidth="1"/>
    <col min="16139" max="16139" width="5.54296875" style="176" customWidth="1"/>
    <col min="16140" max="16140" width="9.453125" style="176" customWidth="1"/>
    <col min="16141" max="16145" width="12.7265625" style="176" customWidth="1"/>
    <col min="16146" max="16146" width="18.1796875" style="176" customWidth="1"/>
    <col min="16147" max="16384" width="9.1796875" style="176"/>
  </cols>
  <sheetData>
    <row r="1" spans="2:18" ht="1.75" customHeight="1"/>
    <row r="2" spans="2:18" ht="10.9" customHeight="1"/>
    <row r="3" spans="2:18" ht="11.65" customHeight="1">
      <c r="B3" s="268"/>
      <c r="C3" s="268"/>
    </row>
    <row r="4" spans="2:18" ht="21.65" customHeight="1">
      <c r="B4" s="268"/>
      <c r="C4" s="268"/>
      <c r="E4" s="275"/>
      <c r="F4" s="268"/>
      <c r="G4" s="268"/>
      <c r="H4" s="268"/>
      <c r="I4" s="268"/>
    </row>
    <row r="5" spans="2:18" ht="2.15" customHeight="1">
      <c r="B5" s="268"/>
      <c r="C5" s="268"/>
    </row>
    <row r="6" spans="2:18" ht="0.25" customHeight="1">
      <c r="B6" s="268"/>
      <c r="C6" s="268"/>
      <c r="H6" s="276"/>
      <c r="I6" s="268"/>
    </row>
    <row r="7" spans="2:18" ht="16.399999999999999" customHeight="1">
      <c r="B7" s="268"/>
      <c r="C7" s="268"/>
      <c r="E7" s="276" t="s">
        <v>261</v>
      </c>
      <c r="F7" s="268"/>
      <c r="H7" s="268"/>
      <c r="I7" s="268"/>
      <c r="L7" s="422" t="s">
        <v>447</v>
      </c>
    </row>
    <row r="8" spans="2:18" ht="0.25" customHeight="1">
      <c r="B8" s="268"/>
      <c r="C8" s="268"/>
      <c r="E8" s="268"/>
      <c r="F8" s="268"/>
    </row>
    <row r="9" spans="2:18" ht="8.15" customHeight="1">
      <c r="B9" s="268"/>
      <c r="C9" s="268"/>
    </row>
    <row r="10" spans="2:18" ht="7.15" customHeight="1"/>
    <row r="11" spans="2:18" ht="18.25" customHeight="1"/>
    <row r="12" spans="2:18" ht="33" customHeight="1">
      <c r="B12" s="159">
        <v>1</v>
      </c>
      <c r="C12" s="274" t="s">
        <v>430</v>
      </c>
      <c r="D12" s="268"/>
      <c r="E12" s="268"/>
      <c r="F12" s="268"/>
      <c r="G12" s="268"/>
      <c r="H12" s="268"/>
      <c r="I12" s="278"/>
      <c r="J12" s="268"/>
      <c r="K12" s="268"/>
      <c r="L12" s="175"/>
      <c r="M12" s="175"/>
      <c r="N12" s="175"/>
      <c r="O12" s="175"/>
      <c r="P12" s="175"/>
      <c r="Q12" s="175"/>
      <c r="R12" s="160"/>
    </row>
    <row r="13" spans="2:18">
      <c r="B13" s="161"/>
      <c r="C13" s="271" t="s">
        <v>278</v>
      </c>
      <c r="D13" s="272"/>
      <c r="E13" s="272"/>
      <c r="F13" s="272"/>
      <c r="G13" s="272"/>
      <c r="H13" s="273"/>
      <c r="I13" s="271" t="s">
        <v>0</v>
      </c>
      <c r="J13" s="272"/>
      <c r="K13" s="273"/>
      <c r="L13" s="163"/>
      <c r="M13" s="164">
        <v>2021</v>
      </c>
      <c r="N13" s="164">
        <v>2022</v>
      </c>
      <c r="O13" s="162">
        <v>2023</v>
      </c>
      <c r="P13" s="162">
        <v>2024</v>
      </c>
      <c r="Q13" s="162">
        <v>2025</v>
      </c>
      <c r="R13" s="164" t="s">
        <v>428</v>
      </c>
    </row>
    <row r="14" spans="2:18">
      <c r="B14" s="165"/>
      <c r="C14" s="269"/>
      <c r="D14" s="268"/>
      <c r="E14" s="268"/>
      <c r="F14" s="268"/>
      <c r="G14" s="268"/>
      <c r="H14" s="268"/>
      <c r="I14" s="281"/>
      <c r="J14" s="282"/>
      <c r="K14" s="282"/>
      <c r="L14" s="166" t="s">
        <v>1</v>
      </c>
      <c r="M14" s="192"/>
      <c r="N14" s="192"/>
      <c r="O14" s="192"/>
      <c r="P14" s="167"/>
      <c r="Q14" s="178"/>
      <c r="R14" s="192"/>
    </row>
    <row r="15" spans="2:18">
      <c r="B15" s="168" t="s">
        <v>263</v>
      </c>
      <c r="C15" s="277" t="s">
        <v>448</v>
      </c>
      <c r="D15" s="268"/>
      <c r="E15" s="268"/>
      <c r="F15" s="268"/>
      <c r="G15" s="268"/>
      <c r="H15" s="268"/>
      <c r="I15" s="278" t="s">
        <v>419</v>
      </c>
      <c r="J15" s="268"/>
      <c r="K15" s="268"/>
      <c r="L15" s="169" t="s">
        <v>2</v>
      </c>
      <c r="M15" s="170"/>
      <c r="N15" s="170"/>
      <c r="O15" s="170"/>
      <c r="P15" s="170"/>
      <c r="Q15" s="177"/>
      <c r="R15" s="171"/>
    </row>
    <row r="16" spans="2:18">
      <c r="B16" s="165"/>
      <c r="C16" s="269"/>
      <c r="D16" s="268"/>
      <c r="E16" s="268"/>
      <c r="F16" s="268"/>
      <c r="G16" s="268"/>
      <c r="H16" s="268"/>
      <c r="I16" s="279"/>
      <c r="J16" s="280"/>
      <c r="K16" s="280"/>
      <c r="L16" s="172" t="s">
        <v>3</v>
      </c>
      <c r="M16" s="174"/>
      <c r="N16" s="174"/>
      <c r="O16" s="174"/>
      <c r="P16" s="174"/>
      <c r="Q16" s="179"/>
      <c r="R16" s="174"/>
    </row>
    <row r="17" spans="1:254">
      <c r="A17" s="2"/>
      <c r="B17" s="2"/>
      <c r="C17" s="286" t="s">
        <v>275</v>
      </c>
      <c r="D17" s="287"/>
      <c r="E17" s="287"/>
      <c r="F17" s="287"/>
      <c r="G17" s="287"/>
      <c r="H17" s="288"/>
      <c r="I17" s="286" t="s">
        <v>276</v>
      </c>
      <c r="J17" s="287"/>
      <c r="K17" s="287"/>
      <c r="L17" s="287"/>
      <c r="M17" s="287"/>
      <c r="N17" s="287"/>
      <c r="O17" s="287"/>
      <c r="P17" s="287"/>
      <c r="Q17" s="287"/>
      <c r="R17" s="288"/>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row>
    <row r="18" spans="1:254" ht="14.5">
      <c r="A18"/>
      <c r="B18"/>
      <c r="C18" s="292" t="s">
        <v>343</v>
      </c>
      <c r="D18" s="293"/>
      <c r="E18" s="293"/>
      <c r="F18" s="293"/>
      <c r="G18" s="293"/>
      <c r="H18" s="294"/>
      <c r="I18" s="289" t="s">
        <v>344</v>
      </c>
      <c r="J18" s="290"/>
      <c r="K18" s="290"/>
      <c r="L18" s="290"/>
      <c r="M18" s="290"/>
      <c r="N18" s="290"/>
      <c r="O18" s="290"/>
      <c r="P18" s="290"/>
      <c r="Q18" s="290"/>
      <c r="R18" s="291"/>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row>
    <row r="19" spans="1:254" ht="14.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row>
    <row r="20" spans="1:254">
      <c r="B20" s="165"/>
      <c r="C20" s="269"/>
      <c r="D20" s="268"/>
      <c r="E20" s="268"/>
      <c r="F20" s="268"/>
      <c r="G20" s="268"/>
      <c r="H20" s="268"/>
      <c r="I20" s="281"/>
      <c r="J20" s="282"/>
      <c r="K20" s="282"/>
      <c r="L20" s="166" t="s">
        <v>1</v>
      </c>
      <c r="M20" s="192"/>
      <c r="N20" s="192"/>
      <c r="O20" s="192"/>
      <c r="P20" s="167"/>
      <c r="Q20" s="178"/>
      <c r="R20" s="192"/>
    </row>
    <row r="21" spans="1:254" ht="12.5" customHeight="1">
      <c r="B21" s="168" t="s">
        <v>264</v>
      </c>
      <c r="C21" s="277" t="s">
        <v>448</v>
      </c>
      <c r="D21" s="268"/>
      <c r="E21" s="268"/>
      <c r="F21" s="268"/>
      <c r="G21" s="268"/>
      <c r="H21" s="268"/>
      <c r="I21" s="278" t="s">
        <v>409</v>
      </c>
      <c r="J21" s="268"/>
      <c r="K21" s="268"/>
      <c r="L21" s="169" t="s">
        <v>2</v>
      </c>
      <c r="M21" s="170"/>
      <c r="N21" s="170"/>
      <c r="O21" s="170"/>
      <c r="P21" s="170"/>
      <c r="Q21" s="177"/>
      <c r="R21" s="171"/>
    </row>
    <row r="22" spans="1:254">
      <c r="B22" s="165"/>
      <c r="C22" s="269"/>
      <c r="D22" s="268"/>
      <c r="E22" s="268"/>
      <c r="F22" s="268"/>
      <c r="G22" s="268"/>
      <c r="H22" s="268"/>
      <c r="I22" s="279"/>
      <c r="J22" s="280"/>
      <c r="K22" s="280"/>
      <c r="L22" s="172" t="s">
        <v>3</v>
      </c>
      <c r="M22" s="174"/>
      <c r="N22" s="174"/>
      <c r="O22" s="174"/>
      <c r="P22" s="174"/>
      <c r="Q22" s="179"/>
      <c r="R22" s="174"/>
    </row>
    <row r="23" spans="1:254">
      <c r="A23" s="2"/>
      <c r="B23" s="2"/>
      <c r="C23" s="286" t="s">
        <v>275</v>
      </c>
      <c r="D23" s="287"/>
      <c r="E23" s="287"/>
      <c r="F23" s="287"/>
      <c r="G23" s="287"/>
      <c r="H23" s="288"/>
      <c r="I23" s="286" t="s">
        <v>276</v>
      </c>
      <c r="J23" s="287"/>
      <c r="K23" s="287"/>
      <c r="L23" s="287"/>
      <c r="M23" s="287"/>
      <c r="N23" s="287"/>
      <c r="O23" s="287"/>
      <c r="P23" s="287"/>
      <c r="Q23" s="287"/>
      <c r="R23" s="288"/>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row>
    <row r="24" spans="1:254" ht="14.5">
      <c r="A24"/>
      <c r="B24"/>
      <c r="C24" s="292" t="s">
        <v>343</v>
      </c>
      <c r="D24" s="293"/>
      <c r="E24" s="293"/>
      <c r="F24" s="293"/>
      <c r="G24" s="293"/>
      <c r="H24" s="294"/>
      <c r="I24" s="289" t="s">
        <v>344</v>
      </c>
      <c r="J24" s="290"/>
      <c r="K24" s="290"/>
      <c r="L24" s="290"/>
      <c r="M24" s="290"/>
      <c r="N24" s="290"/>
      <c r="O24" s="290"/>
      <c r="P24" s="290"/>
      <c r="Q24" s="290"/>
      <c r="R24" s="291"/>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row>
    <row r="25" spans="1:254" ht="14.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row>
    <row r="26" spans="1:254">
      <c r="B26" s="165"/>
      <c r="C26" s="269"/>
      <c r="D26" s="268"/>
      <c r="E26" s="268"/>
      <c r="F26" s="268"/>
      <c r="G26" s="268"/>
      <c r="H26" s="268"/>
      <c r="I26" s="281"/>
      <c r="J26" s="282"/>
      <c r="K26" s="282"/>
      <c r="L26" s="166" t="s">
        <v>1</v>
      </c>
      <c r="M26" s="192"/>
      <c r="N26" s="192"/>
      <c r="O26" s="192"/>
      <c r="P26" s="167"/>
      <c r="Q26" s="178"/>
      <c r="R26" s="192"/>
    </row>
    <row r="27" spans="1:254" ht="12.5" customHeight="1">
      <c r="B27" s="168" t="s">
        <v>415</v>
      </c>
      <c r="C27" s="277" t="s">
        <v>448</v>
      </c>
      <c r="D27" s="268"/>
      <c r="E27" s="268"/>
      <c r="F27" s="268"/>
      <c r="G27" s="268"/>
      <c r="H27" s="268"/>
      <c r="I27" s="278" t="s">
        <v>420</v>
      </c>
      <c r="J27" s="268"/>
      <c r="K27" s="268"/>
      <c r="L27" s="169" t="s">
        <v>2</v>
      </c>
      <c r="M27" s="170"/>
      <c r="N27" s="170"/>
      <c r="O27" s="170"/>
      <c r="P27" s="170"/>
      <c r="Q27" s="177"/>
      <c r="R27" s="171"/>
    </row>
    <row r="28" spans="1:254">
      <c r="B28" s="165"/>
      <c r="C28" s="269"/>
      <c r="D28" s="268"/>
      <c r="E28" s="268"/>
      <c r="F28" s="268"/>
      <c r="G28" s="268"/>
      <c r="H28" s="268"/>
      <c r="I28" s="279"/>
      <c r="J28" s="280"/>
      <c r="K28" s="280"/>
      <c r="L28" s="172" t="s">
        <v>3</v>
      </c>
      <c r="M28" s="174"/>
      <c r="N28" s="174"/>
      <c r="O28" s="174"/>
      <c r="P28" s="174"/>
      <c r="Q28" s="179"/>
      <c r="R28" s="174"/>
    </row>
    <row r="29" spans="1:254">
      <c r="A29" s="2"/>
      <c r="B29" s="2"/>
      <c r="C29" s="286" t="s">
        <v>275</v>
      </c>
      <c r="D29" s="287"/>
      <c r="E29" s="287"/>
      <c r="F29" s="287"/>
      <c r="G29" s="287"/>
      <c r="H29" s="288"/>
      <c r="I29" s="286" t="s">
        <v>276</v>
      </c>
      <c r="J29" s="287"/>
      <c r="K29" s="287"/>
      <c r="L29" s="287"/>
      <c r="M29" s="287"/>
      <c r="N29" s="287"/>
      <c r="O29" s="287"/>
      <c r="P29" s="287"/>
      <c r="Q29" s="287"/>
      <c r="R29" s="288"/>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row>
    <row r="30" spans="1:254" ht="14.5">
      <c r="A30"/>
      <c r="B30"/>
      <c r="C30" s="292" t="s">
        <v>343</v>
      </c>
      <c r="D30" s="293"/>
      <c r="E30" s="293"/>
      <c r="F30" s="293"/>
      <c r="G30" s="293"/>
      <c r="H30" s="294"/>
      <c r="I30" s="289" t="s">
        <v>344</v>
      </c>
      <c r="J30" s="290"/>
      <c r="K30" s="290"/>
      <c r="L30" s="290"/>
      <c r="M30" s="290"/>
      <c r="N30" s="290"/>
      <c r="O30" s="290"/>
      <c r="P30" s="290"/>
      <c r="Q30" s="290"/>
      <c r="R30" s="291"/>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row>
    <row r="31" spans="1:254" ht="14.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row>
    <row r="32" spans="1:254">
      <c r="B32" s="165"/>
      <c r="C32" s="269"/>
      <c r="D32" s="268"/>
      <c r="E32" s="268"/>
      <c r="F32" s="268"/>
      <c r="G32" s="268"/>
      <c r="H32" s="268"/>
      <c r="I32" s="281"/>
      <c r="J32" s="282"/>
      <c r="K32" s="282"/>
      <c r="L32" s="166" t="s">
        <v>1</v>
      </c>
      <c r="M32" s="192"/>
      <c r="N32" s="192"/>
      <c r="O32" s="192"/>
      <c r="P32" s="167"/>
      <c r="Q32" s="178"/>
      <c r="R32" s="192"/>
    </row>
    <row r="33" spans="1:254" ht="12.5" customHeight="1">
      <c r="B33" s="168" t="s">
        <v>418</v>
      </c>
      <c r="C33" s="277" t="s">
        <v>448</v>
      </c>
      <c r="D33" s="268"/>
      <c r="E33" s="268"/>
      <c r="F33" s="268"/>
      <c r="G33" s="268"/>
      <c r="H33" s="268"/>
      <c r="I33" s="278" t="s">
        <v>420</v>
      </c>
      <c r="J33" s="268"/>
      <c r="K33" s="268"/>
      <c r="L33" s="169" t="s">
        <v>2</v>
      </c>
      <c r="M33" s="170"/>
      <c r="N33" s="170"/>
      <c r="O33" s="170"/>
      <c r="P33" s="170"/>
      <c r="Q33" s="177"/>
      <c r="R33" s="171"/>
    </row>
    <row r="34" spans="1:254">
      <c r="B34" s="165"/>
      <c r="C34" s="269"/>
      <c r="D34" s="268"/>
      <c r="E34" s="268"/>
      <c r="F34" s="268"/>
      <c r="G34" s="268"/>
      <c r="H34" s="268"/>
      <c r="I34" s="279"/>
      <c r="J34" s="280"/>
      <c r="K34" s="280"/>
      <c r="L34" s="172" t="s">
        <v>3</v>
      </c>
      <c r="M34" s="174"/>
      <c r="N34" s="174"/>
      <c r="O34" s="174"/>
      <c r="P34" s="174"/>
      <c r="Q34" s="179"/>
      <c r="R34" s="174"/>
    </row>
    <row r="35" spans="1:254">
      <c r="A35" s="2"/>
      <c r="B35" s="2"/>
      <c r="C35" s="286" t="s">
        <v>275</v>
      </c>
      <c r="D35" s="287"/>
      <c r="E35" s="287"/>
      <c r="F35" s="287"/>
      <c r="G35" s="287"/>
      <c r="H35" s="288"/>
      <c r="I35" s="286" t="s">
        <v>276</v>
      </c>
      <c r="J35" s="287"/>
      <c r="K35" s="287"/>
      <c r="L35" s="287"/>
      <c r="M35" s="287"/>
      <c r="N35" s="287"/>
      <c r="O35" s="287"/>
      <c r="P35" s="287"/>
      <c r="Q35" s="287"/>
      <c r="R35" s="288"/>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row r="36" spans="1:254" ht="14.5">
      <c r="A36"/>
      <c r="B36"/>
      <c r="C36" s="292" t="s">
        <v>343</v>
      </c>
      <c r="D36" s="293"/>
      <c r="E36" s="293"/>
      <c r="F36" s="293"/>
      <c r="G36" s="293"/>
      <c r="H36" s="294"/>
      <c r="I36" s="289" t="s">
        <v>344</v>
      </c>
      <c r="J36" s="290"/>
      <c r="K36" s="290"/>
      <c r="L36" s="290"/>
      <c r="M36" s="290"/>
      <c r="N36" s="290"/>
      <c r="O36" s="290"/>
      <c r="P36" s="290"/>
      <c r="Q36" s="290"/>
      <c r="R36" s="291"/>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row>
    <row r="37" spans="1:254" ht="14.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row>
    <row r="38" spans="1:254" ht="27" customHeight="1">
      <c r="B38" s="159">
        <v>2</v>
      </c>
      <c r="C38" s="274" t="s">
        <v>433</v>
      </c>
      <c r="D38" s="268"/>
      <c r="E38" s="268"/>
      <c r="F38" s="268"/>
      <c r="G38" s="268"/>
      <c r="H38" s="268"/>
      <c r="I38" s="278"/>
      <c r="J38" s="268"/>
      <c r="K38" s="268"/>
      <c r="L38" s="175"/>
      <c r="M38" s="175"/>
      <c r="N38" s="175"/>
      <c r="O38" s="175"/>
      <c r="P38" s="175"/>
      <c r="Q38" s="175"/>
      <c r="R38" s="160"/>
    </row>
    <row r="39" spans="1:254" ht="12.75" customHeight="1">
      <c r="B39" s="161"/>
      <c r="C39" s="271" t="s">
        <v>278</v>
      </c>
      <c r="D39" s="272"/>
      <c r="E39" s="272"/>
      <c r="F39" s="272"/>
      <c r="G39" s="272"/>
      <c r="H39" s="273"/>
      <c r="I39" s="271" t="s">
        <v>0</v>
      </c>
      <c r="J39" s="272"/>
      <c r="K39" s="273"/>
      <c r="L39" s="163"/>
      <c r="M39" s="164">
        <v>2021</v>
      </c>
      <c r="N39" s="164">
        <v>2022</v>
      </c>
      <c r="O39" s="162">
        <v>2023</v>
      </c>
      <c r="P39" s="162">
        <v>2024</v>
      </c>
      <c r="Q39" s="162">
        <v>2025</v>
      </c>
      <c r="R39" s="164" t="s">
        <v>428</v>
      </c>
    </row>
    <row r="40" spans="1:254">
      <c r="B40" s="165"/>
      <c r="C40" s="269"/>
      <c r="D40" s="268"/>
      <c r="E40" s="268"/>
      <c r="F40" s="268"/>
      <c r="G40" s="268"/>
      <c r="H40" s="268"/>
      <c r="I40" s="281"/>
      <c r="J40" s="282"/>
      <c r="K40" s="282"/>
      <c r="L40" s="166" t="s">
        <v>1</v>
      </c>
      <c r="M40" s="192"/>
      <c r="N40" s="192"/>
      <c r="O40" s="192"/>
      <c r="P40" s="167"/>
      <c r="Q40" s="178"/>
      <c r="R40" s="192"/>
    </row>
    <row r="41" spans="1:254">
      <c r="B41" s="168" t="s">
        <v>265</v>
      </c>
      <c r="C41" s="277" t="s">
        <v>448</v>
      </c>
      <c r="D41" s="268"/>
      <c r="E41" s="268"/>
      <c r="F41" s="268"/>
      <c r="G41" s="268"/>
      <c r="H41" s="268"/>
      <c r="I41" s="278" t="s">
        <v>416</v>
      </c>
      <c r="J41" s="268"/>
      <c r="K41" s="268"/>
      <c r="L41" s="169" t="s">
        <v>2</v>
      </c>
      <c r="M41" s="171"/>
      <c r="N41" s="171"/>
      <c r="O41" s="171"/>
      <c r="P41" s="170"/>
      <c r="Q41" s="177"/>
      <c r="R41" s="171"/>
    </row>
    <row r="42" spans="1:254">
      <c r="B42" s="165"/>
      <c r="C42" s="269"/>
      <c r="D42" s="268"/>
      <c r="E42" s="268"/>
      <c r="F42" s="268"/>
      <c r="G42" s="268"/>
      <c r="H42" s="268"/>
      <c r="I42" s="279"/>
      <c r="J42" s="280"/>
      <c r="K42" s="280"/>
      <c r="L42" s="172" t="s">
        <v>3</v>
      </c>
      <c r="M42" s="174"/>
      <c r="N42" s="174"/>
      <c r="O42" s="174"/>
      <c r="P42" s="174"/>
      <c r="Q42" s="179"/>
      <c r="R42" s="174"/>
    </row>
    <row r="43" spans="1:254">
      <c r="A43" s="2"/>
      <c r="B43" s="2"/>
      <c r="C43" s="286" t="s">
        <v>275</v>
      </c>
      <c r="D43" s="287"/>
      <c r="E43" s="287"/>
      <c r="F43" s="287"/>
      <c r="G43" s="287"/>
      <c r="H43" s="288"/>
      <c r="I43" s="286" t="s">
        <v>276</v>
      </c>
      <c r="J43" s="287"/>
      <c r="K43" s="287"/>
      <c r="L43" s="287"/>
      <c r="M43" s="287"/>
      <c r="N43" s="287"/>
      <c r="O43" s="287"/>
      <c r="P43" s="287"/>
      <c r="Q43" s="287"/>
      <c r="R43" s="288"/>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row>
    <row r="44" spans="1:254" ht="14.5">
      <c r="A44"/>
      <c r="B44"/>
      <c r="C44" s="292" t="s">
        <v>343</v>
      </c>
      <c r="D44" s="293"/>
      <c r="E44" s="293"/>
      <c r="F44" s="293"/>
      <c r="G44" s="293"/>
      <c r="H44" s="294"/>
      <c r="I44" s="289" t="s">
        <v>344</v>
      </c>
      <c r="J44" s="290"/>
      <c r="K44" s="290"/>
      <c r="L44" s="290"/>
      <c r="M44" s="290"/>
      <c r="N44" s="290"/>
      <c r="O44" s="290"/>
      <c r="P44" s="290"/>
      <c r="Q44" s="290"/>
      <c r="R44" s="291"/>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row>
    <row r="45" spans="1:254" ht="14.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row>
    <row r="46" spans="1:254">
      <c r="B46" s="165"/>
      <c r="C46" s="269"/>
      <c r="D46" s="268"/>
      <c r="E46" s="268"/>
      <c r="F46" s="268"/>
      <c r="G46" s="268"/>
      <c r="H46" s="268"/>
      <c r="I46" s="281"/>
      <c r="J46" s="282"/>
      <c r="K46" s="282"/>
      <c r="L46" s="166" t="s">
        <v>1</v>
      </c>
      <c r="M46" s="192"/>
      <c r="N46" s="192"/>
      <c r="O46" s="192"/>
      <c r="P46" s="167"/>
      <c r="Q46" s="178"/>
      <c r="R46" s="192"/>
    </row>
    <row r="47" spans="1:254" ht="12.5" customHeight="1">
      <c r="B47" s="168" t="s">
        <v>266</v>
      </c>
      <c r="C47" s="277" t="s">
        <v>448</v>
      </c>
      <c r="D47" s="268"/>
      <c r="E47" s="268"/>
      <c r="F47" s="268"/>
      <c r="G47" s="268"/>
      <c r="H47" s="268"/>
      <c r="I47" s="278" t="s">
        <v>272</v>
      </c>
      <c r="J47" s="268"/>
      <c r="K47" s="268"/>
      <c r="L47" s="169" t="s">
        <v>2</v>
      </c>
      <c r="M47" s="170"/>
      <c r="N47" s="170"/>
      <c r="O47" s="170"/>
      <c r="P47" s="170"/>
      <c r="Q47" s="177"/>
      <c r="R47" s="171"/>
    </row>
    <row r="48" spans="1:254">
      <c r="B48" s="165"/>
      <c r="C48" s="269"/>
      <c r="D48" s="268"/>
      <c r="E48" s="268"/>
      <c r="F48" s="268"/>
      <c r="G48" s="268"/>
      <c r="H48" s="268"/>
      <c r="I48" s="279"/>
      <c r="J48" s="280"/>
      <c r="K48" s="280"/>
      <c r="L48" s="172" t="s">
        <v>3</v>
      </c>
      <c r="M48" s="174"/>
      <c r="N48" s="174"/>
      <c r="O48" s="174"/>
      <c r="P48" s="173"/>
      <c r="Q48" s="179"/>
      <c r="R48" s="173"/>
    </row>
    <row r="49" spans="1:254">
      <c r="A49" s="2"/>
      <c r="B49" s="2"/>
      <c r="C49" s="286" t="s">
        <v>275</v>
      </c>
      <c r="D49" s="287"/>
      <c r="E49" s="287"/>
      <c r="F49" s="287"/>
      <c r="G49" s="287"/>
      <c r="H49" s="288"/>
      <c r="I49" s="286" t="s">
        <v>276</v>
      </c>
      <c r="J49" s="287"/>
      <c r="K49" s="287"/>
      <c r="L49" s="287"/>
      <c r="M49" s="287"/>
      <c r="N49" s="287"/>
      <c r="O49" s="287"/>
      <c r="P49" s="287"/>
      <c r="Q49" s="287"/>
      <c r="R49" s="288"/>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row>
    <row r="50" spans="1:254" ht="14.5">
      <c r="A50"/>
      <c r="B50"/>
      <c r="C50" s="292" t="s">
        <v>343</v>
      </c>
      <c r="D50" s="293"/>
      <c r="E50" s="293"/>
      <c r="F50" s="293"/>
      <c r="G50" s="293"/>
      <c r="H50" s="294"/>
      <c r="I50" s="289" t="s">
        <v>344</v>
      </c>
      <c r="J50" s="290"/>
      <c r="K50" s="290"/>
      <c r="L50" s="290"/>
      <c r="M50" s="290"/>
      <c r="N50" s="290"/>
      <c r="O50" s="290"/>
      <c r="P50" s="290"/>
      <c r="Q50" s="290"/>
      <c r="R50" s="291"/>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row>
    <row r="51" spans="1:254" ht="14.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pans="1:254">
      <c r="B52" s="165"/>
      <c r="C52" s="269"/>
      <c r="D52" s="268"/>
      <c r="E52" s="268"/>
      <c r="F52" s="268"/>
      <c r="G52" s="268"/>
      <c r="H52" s="268"/>
      <c r="I52" s="281"/>
      <c r="J52" s="282"/>
      <c r="K52" s="282"/>
      <c r="L52" s="166" t="s">
        <v>1</v>
      </c>
      <c r="M52" s="192"/>
      <c r="N52" s="192"/>
      <c r="O52" s="192"/>
      <c r="P52" s="167"/>
      <c r="Q52" s="178"/>
      <c r="R52" s="192"/>
    </row>
    <row r="53" spans="1:254" ht="12.5" customHeight="1">
      <c r="B53" s="168" t="s">
        <v>267</v>
      </c>
      <c r="C53" s="277" t="s">
        <v>448</v>
      </c>
      <c r="D53" s="268"/>
      <c r="E53" s="268"/>
      <c r="F53" s="268"/>
      <c r="G53" s="268"/>
      <c r="H53" s="268"/>
      <c r="I53" s="278" t="s">
        <v>417</v>
      </c>
      <c r="J53" s="268"/>
      <c r="K53" s="268"/>
      <c r="L53" s="169" t="s">
        <v>2</v>
      </c>
      <c r="M53" s="170"/>
      <c r="N53" s="170"/>
      <c r="O53" s="170"/>
      <c r="P53" s="170"/>
      <c r="Q53" s="177"/>
      <c r="R53" s="171"/>
    </row>
    <row r="54" spans="1:254">
      <c r="B54" s="165"/>
      <c r="C54" s="269"/>
      <c r="D54" s="268"/>
      <c r="E54" s="268"/>
      <c r="F54" s="268"/>
      <c r="G54" s="268"/>
      <c r="H54" s="268"/>
      <c r="I54" s="279"/>
      <c r="J54" s="280"/>
      <c r="K54" s="280"/>
      <c r="L54" s="172" t="s">
        <v>3</v>
      </c>
      <c r="M54" s="174"/>
      <c r="N54" s="174"/>
      <c r="O54" s="174"/>
      <c r="P54" s="174"/>
      <c r="Q54" s="179"/>
      <c r="R54" s="174"/>
    </row>
    <row r="55" spans="1:254">
      <c r="A55" s="2"/>
      <c r="B55" s="2"/>
      <c r="C55" s="286" t="s">
        <v>275</v>
      </c>
      <c r="D55" s="287"/>
      <c r="E55" s="287"/>
      <c r="F55" s="287"/>
      <c r="G55" s="287"/>
      <c r="H55" s="288"/>
      <c r="I55" s="286" t="s">
        <v>276</v>
      </c>
      <c r="J55" s="287"/>
      <c r="K55" s="287"/>
      <c r="L55" s="287"/>
      <c r="M55" s="287"/>
      <c r="N55" s="287"/>
      <c r="O55" s="287"/>
      <c r="P55" s="287"/>
      <c r="Q55" s="287"/>
      <c r="R55" s="288"/>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row>
    <row r="56" spans="1:254" ht="14.5">
      <c r="A56"/>
      <c r="B56"/>
      <c r="C56" s="292" t="s">
        <v>343</v>
      </c>
      <c r="D56" s="293"/>
      <c r="E56" s="293"/>
      <c r="F56" s="293"/>
      <c r="G56" s="293"/>
      <c r="H56" s="294"/>
      <c r="I56" s="289" t="s">
        <v>344</v>
      </c>
      <c r="J56" s="290"/>
      <c r="K56" s="290"/>
      <c r="L56" s="290"/>
      <c r="M56" s="290"/>
      <c r="N56" s="290"/>
      <c r="O56" s="290"/>
      <c r="P56" s="290"/>
      <c r="Q56" s="290"/>
      <c r="R56" s="291"/>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row>
    <row r="57" spans="1:254" ht="14.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row>
    <row r="58" spans="1:254" ht="27" customHeight="1">
      <c r="B58" s="159">
        <v>3</v>
      </c>
      <c r="C58" s="274" t="s">
        <v>437</v>
      </c>
      <c r="D58" s="268"/>
      <c r="E58" s="268"/>
      <c r="F58" s="268"/>
      <c r="G58" s="268"/>
      <c r="H58" s="268"/>
      <c r="I58" s="278"/>
      <c r="J58" s="268"/>
      <c r="K58" s="268"/>
      <c r="L58" s="175"/>
      <c r="M58" s="175"/>
      <c r="N58" s="175"/>
      <c r="O58" s="175"/>
      <c r="P58" s="175"/>
      <c r="Q58" s="175"/>
      <c r="R58" s="160"/>
    </row>
    <row r="59" spans="1:254" ht="12.75" customHeight="1">
      <c r="B59" s="161"/>
      <c r="C59" s="271" t="s">
        <v>278</v>
      </c>
      <c r="D59" s="272"/>
      <c r="E59" s="272"/>
      <c r="F59" s="272"/>
      <c r="G59" s="272"/>
      <c r="H59" s="273"/>
      <c r="I59" s="271" t="s">
        <v>0</v>
      </c>
      <c r="J59" s="272"/>
      <c r="K59" s="273"/>
      <c r="L59" s="163"/>
      <c r="M59" s="164">
        <v>2021</v>
      </c>
      <c r="N59" s="164">
        <v>2022</v>
      </c>
      <c r="O59" s="162">
        <v>2023</v>
      </c>
      <c r="P59" s="162">
        <v>2024</v>
      </c>
      <c r="Q59" s="162">
        <v>2025</v>
      </c>
      <c r="R59" s="164" t="s">
        <v>428</v>
      </c>
    </row>
    <row r="60" spans="1:254">
      <c r="B60" s="165"/>
      <c r="C60" s="269"/>
      <c r="D60" s="268"/>
      <c r="E60" s="268"/>
      <c r="F60" s="268"/>
      <c r="G60" s="268"/>
      <c r="H60" s="268"/>
      <c r="I60" s="281"/>
      <c r="J60" s="282"/>
      <c r="K60" s="282"/>
      <c r="L60" s="166" t="s">
        <v>1</v>
      </c>
      <c r="M60" s="192"/>
      <c r="N60" s="192"/>
      <c r="O60" s="192"/>
      <c r="P60" s="167"/>
      <c r="Q60" s="178"/>
      <c r="R60" s="192"/>
    </row>
    <row r="61" spans="1:254" ht="12.5" customHeight="1">
      <c r="B61" s="168" t="s">
        <v>268</v>
      </c>
      <c r="C61" s="277" t="s">
        <v>448</v>
      </c>
      <c r="D61" s="268"/>
      <c r="E61" s="268"/>
      <c r="F61" s="268"/>
      <c r="G61" s="268"/>
      <c r="H61" s="268"/>
      <c r="I61" s="278" t="s">
        <v>272</v>
      </c>
      <c r="J61" s="268"/>
      <c r="K61" s="268"/>
      <c r="L61" s="169" t="s">
        <v>2</v>
      </c>
      <c r="M61" s="170"/>
      <c r="N61" s="170"/>
      <c r="O61" s="170"/>
      <c r="P61" s="170"/>
      <c r="Q61" s="177"/>
      <c r="R61" s="171"/>
    </row>
    <row r="62" spans="1:254">
      <c r="B62" s="165"/>
      <c r="C62" s="269"/>
      <c r="D62" s="268"/>
      <c r="E62" s="268"/>
      <c r="F62" s="268"/>
      <c r="G62" s="268"/>
      <c r="H62" s="268"/>
      <c r="I62" s="279"/>
      <c r="J62" s="280"/>
      <c r="K62" s="280"/>
      <c r="L62" s="172" t="s">
        <v>3</v>
      </c>
      <c r="M62" s="174"/>
      <c r="N62" s="174"/>
      <c r="O62" s="174"/>
      <c r="P62" s="173"/>
      <c r="Q62" s="179"/>
      <c r="R62" s="173"/>
    </row>
    <row r="63" spans="1:254">
      <c r="A63" s="2"/>
      <c r="B63" s="2"/>
      <c r="C63" s="286" t="s">
        <v>275</v>
      </c>
      <c r="D63" s="287"/>
      <c r="E63" s="287"/>
      <c r="F63" s="287"/>
      <c r="G63" s="287"/>
      <c r="H63" s="288"/>
      <c r="I63" s="286" t="s">
        <v>276</v>
      </c>
      <c r="J63" s="287"/>
      <c r="K63" s="287"/>
      <c r="L63" s="287"/>
      <c r="M63" s="287"/>
      <c r="N63" s="287"/>
      <c r="O63" s="287"/>
      <c r="P63" s="287"/>
      <c r="Q63" s="287"/>
      <c r="R63" s="288"/>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row>
    <row r="64" spans="1:254" ht="14.5">
      <c r="A64"/>
      <c r="B64"/>
      <c r="C64" s="292" t="s">
        <v>343</v>
      </c>
      <c r="D64" s="293"/>
      <c r="E64" s="293"/>
      <c r="F64" s="293"/>
      <c r="G64" s="293"/>
      <c r="H64" s="294"/>
      <c r="I64" s="289" t="s">
        <v>344</v>
      </c>
      <c r="J64" s="290"/>
      <c r="K64" s="290"/>
      <c r="L64" s="290"/>
      <c r="M64" s="290"/>
      <c r="N64" s="290"/>
      <c r="O64" s="290"/>
      <c r="P64" s="290"/>
      <c r="Q64" s="290"/>
      <c r="R64" s="291"/>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row>
    <row r="65" spans="1:254" ht="14.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row>
    <row r="66" spans="1:254">
      <c r="B66" s="165"/>
      <c r="C66" s="269"/>
      <c r="D66" s="268"/>
      <c r="E66" s="268"/>
      <c r="F66" s="268"/>
      <c r="G66" s="268"/>
      <c r="H66" s="268"/>
      <c r="I66" s="281"/>
      <c r="J66" s="282"/>
      <c r="K66" s="282"/>
      <c r="L66" s="166" t="s">
        <v>1</v>
      </c>
      <c r="M66" s="192"/>
      <c r="N66" s="192"/>
      <c r="O66" s="192"/>
      <c r="P66" s="167"/>
      <c r="Q66" s="178"/>
      <c r="R66" s="192"/>
    </row>
    <row r="67" spans="1:254" ht="12.5" customHeight="1">
      <c r="B67" s="168" t="s">
        <v>269</v>
      </c>
      <c r="C67" s="277" t="s">
        <v>448</v>
      </c>
      <c r="D67" s="268"/>
      <c r="E67" s="268"/>
      <c r="F67" s="268"/>
      <c r="G67" s="268"/>
      <c r="H67" s="268"/>
      <c r="I67" s="278" t="s">
        <v>422</v>
      </c>
      <c r="J67" s="268"/>
      <c r="K67" s="268"/>
      <c r="L67" s="169" t="s">
        <v>2</v>
      </c>
      <c r="M67" s="170"/>
      <c r="N67" s="170"/>
      <c r="O67" s="170"/>
      <c r="P67" s="170"/>
      <c r="Q67" s="177"/>
      <c r="R67" s="171"/>
    </row>
    <row r="68" spans="1:254">
      <c r="B68" s="165"/>
      <c r="C68" s="269"/>
      <c r="D68" s="268"/>
      <c r="E68" s="268"/>
      <c r="F68" s="268"/>
      <c r="G68" s="268"/>
      <c r="H68" s="268"/>
      <c r="I68" s="279"/>
      <c r="J68" s="280"/>
      <c r="K68" s="280"/>
      <c r="L68" s="172" t="s">
        <v>3</v>
      </c>
      <c r="M68" s="174"/>
      <c r="N68" s="174"/>
      <c r="O68" s="174"/>
      <c r="P68" s="174"/>
      <c r="Q68" s="179"/>
      <c r="R68" s="174"/>
    </row>
    <row r="69" spans="1:254">
      <c r="A69" s="2"/>
      <c r="B69" s="2"/>
      <c r="C69" s="286" t="s">
        <v>275</v>
      </c>
      <c r="D69" s="287"/>
      <c r="E69" s="287"/>
      <c r="F69" s="287"/>
      <c r="G69" s="287"/>
      <c r="H69" s="288"/>
      <c r="I69" s="286" t="s">
        <v>276</v>
      </c>
      <c r="J69" s="287"/>
      <c r="K69" s="287"/>
      <c r="L69" s="287"/>
      <c r="M69" s="287"/>
      <c r="N69" s="287"/>
      <c r="O69" s="287"/>
      <c r="P69" s="287"/>
      <c r="Q69" s="287"/>
      <c r="R69" s="288"/>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row>
    <row r="70" spans="1:254" ht="14.5">
      <c r="A70"/>
      <c r="B70"/>
      <c r="C70" s="292" t="s">
        <v>343</v>
      </c>
      <c r="D70" s="293"/>
      <c r="E70" s="293"/>
      <c r="F70" s="293"/>
      <c r="G70" s="293"/>
      <c r="H70" s="294"/>
      <c r="I70" s="289" t="s">
        <v>344</v>
      </c>
      <c r="J70" s="290"/>
      <c r="K70" s="290"/>
      <c r="L70" s="290"/>
      <c r="M70" s="290"/>
      <c r="N70" s="290"/>
      <c r="O70" s="290"/>
      <c r="P70" s="290"/>
      <c r="Q70" s="290"/>
      <c r="R70" s="291"/>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row>
    <row r="71" spans="1:254" ht="14.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row>
    <row r="72" spans="1:254">
      <c r="B72" s="165"/>
      <c r="C72" s="269"/>
      <c r="D72" s="268"/>
      <c r="E72" s="268"/>
      <c r="F72" s="268"/>
      <c r="G72" s="268"/>
      <c r="H72" s="268"/>
      <c r="I72" s="281"/>
      <c r="J72" s="282"/>
      <c r="K72" s="282"/>
      <c r="L72" s="166" t="s">
        <v>1</v>
      </c>
      <c r="M72" s="192"/>
      <c r="N72" s="192"/>
      <c r="O72" s="192"/>
      <c r="P72" s="167"/>
      <c r="Q72" s="178"/>
      <c r="R72" s="192"/>
    </row>
    <row r="73" spans="1:254" ht="12.5" customHeight="1">
      <c r="B73" s="168" t="s">
        <v>270</v>
      </c>
      <c r="C73" s="277" t="s">
        <v>448</v>
      </c>
      <c r="D73" s="268"/>
      <c r="E73" s="268"/>
      <c r="F73" s="268"/>
      <c r="G73" s="268"/>
      <c r="H73" s="268"/>
      <c r="I73" s="278" t="s">
        <v>422</v>
      </c>
      <c r="J73" s="268"/>
      <c r="K73" s="268"/>
      <c r="L73" s="169" t="s">
        <v>2</v>
      </c>
      <c r="M73" s="170"/>
      <c r="N73" s="170"/>
      <c r="O73" s="170"/>
      <c r="P73" s="170"/>
      <c r="Q73" s="177"/>
      <c r="R73" s="171"/>
    </row>
    <row r="74" spans="1:254">
      <c r="B74" s="165"/>
      <c r="C74" s="269"/>
      <c r="D74" s="268"/>
      <c r="E74" s="268"/>
      <c r="F74" s="268"/>
      <c r="G74" s="268"/>
      <c r="H74" s="268"/>
      <c r="I74" s="279"/>
      <c r="J74" s="280"/>
      <c r="K74" s="280"/>
      <c r="L74" s="172" t="s">
        <v>3</v>
      </c>
      <c r="M74" s="174"/>
      <c r="N74" s="174"/>
      <c r="O74" s="174"/>
      <c r="P74" s="173"/>
      <c r="Q74" s="179"/>
      <c r="R74" s="173"/>
    </row>
    <row r="75" spans="1:254">
      <c r="A75" s="2"/>
      <c r="B75" s="2"/>
      <c r="C75" s="286" t="s">
        <v>275</v>
      </c>
      <c r="D75" s="287"/>
      <c r="E75" s="287"/>
      <c r="F75" s="287"/>
      <c r="G75" s="287"/>
      <c r="H75" s="288"/>
      <c r="I75" s="286" t="s">
        <v>276</v>
      </c>
      <c r="J75" s="287"/>
      <c r="K75" s="287"/>
      <c r="L75" s="287"/>
      <c r="M75" s="287"/>
      <c r="N75" s="287"/>
      <c r="O75" s="287"/>
      <c r="P75" s="287"/>
      <c r="Q75" s="287"/>
      <c r="R75" s="288"/>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row>
    <row r="76" spans="1:254" ht="14.5">
      <c r="A76"/>
      <c r="B76"/>
      <c r="C76" s="292" t="s">
        <v>343</v>
      </c>
      <c r="D76" s="293"/>
      <c r="E76" s="293"/>
      <c r="F76" s="293"/>
      <c r="G76" s="293"/>
      <c r="H76" s="294"/>
      <c r="I76" s="289" t="s">
        <v>344</v>
      </c>
      <c r="J76" s="290"/>
      <c r="K76" s="290"/>
      <c r="L76" s="290"/>
      <c r="M76" s="290"/>
      <c r="N76" s="290"/>
      <c r="O76" s="290"/>
      <c r="P76" s="290"/>
      <c r="Q76" s="290"/>
      <c r="R76" s="291"/>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row>
    <row r="77" spans="1:254" ht="14.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row>
    <row r="78" spans="1:254">
      <c r="B78" s="165"/>
      <c r="C78" s="269"/>
      <c r="D78" s="268"/>
      <c r="E78" s="268"/>
      <c r="F78" s="268"/>
      <c r="G78" s="268"/>
      <c r="H78" s="268"/>
      <c r="I78" s="281"/>
      <c r="J78" s="282"/>
      <c r="K78" s="282"/>
      <c r="L78" s="166" t="s">
        <v>1</v>
      </c>
      <c r="M78" s="192"/>
      <c r="N78" s="192"/>
      <c r="O78" s="192"/>
      <c r="P78" s="167"/>
      <c r="Q78" s="178"/>
      <c r="R78" s="192"/>
    </row>
    <row r="79" spans="1:254" ht="12.5" customHeight="1">
      <c r="B79" s="168" t="s">
        <v>421</v>
      </c>
      <c r="C79" s="277" t="s">
        <v>448</v>
      </c>
      <c r="D79" s="268"/>
      <c r="E79" s="268"/>
      <c r="F79" s="268"/>
      <c r="G79" s="268"/>
      <c r="H79" s="268"/>
      <c r="I79" s="278" t="s">
        <v>422</v>
      </c>
      <c r="J79" s="268"/>
      <c r="K79" s="268"/>
      <c r="L79" s="169" t="s">
        <v>2</v>
      </c>
      <c r="M79" s="170"/>
      <c r="N79" s="170"/>
      <c r="O79" s="170"/>
      <c r="P79" s="170"/>
      <c r="Q79" s="177"/>
      <c r="R79" s="171"/>
    </row>
    <row r="80" spans="1:254">
      <c r="B80" s="165"/>
      <c r="C80" s="269"/>
      <c r="D80" s="268"/>
      <c r="E80" s="268"/>
      <c r="F80" s="268"/>
      <c r="G80" s="268"/>
      <c r="H80" s="268"/>
      <c r="I80" s="279"/>
      <c r="J80" s="280"/>
      <c r="K80" s="280"/>
      <c r="L80" s="172" t="s">
        <v>3</v>
      </c>
      <c r="M80" s="174"/>
      <c r="N80" s="174"/>
      <c r="O80" s="174"/>
      <c r="P80" s="174"/>
      <c r="Q80" s="179"/>
      <c r="R80" s="174"/>
    </row>
    <row r="81" spans="1:254">
      <c r="A81" s="2"/>
      <c r="B81" s="2"/>
      <c r="C81" s="286" t="s">
        <v>275</v>
      </c>
      <c r="D81" s="287"/>
      <c r="E81" s="287"/>
      <c r="F81" s="287"/>
      <c r="G81" s="287"/>
      <c r="H81" s="288"/>
      <c r="I81" s="286" t="s">
        <v>276</v>
      </c>
      <c r="J81" s="287"/>
      <c r="K81" s="287"/>
      <c r="L81" s="287"/>
      <c r="M81" s="287"/>
      <c r="N81" s="287"/>
      <c r="O81" s="287"/>
      <c r="P81" s="287"/>
      <c r="Q81" s="287"/>
      <c r="R81" s="288"/>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row>
    <row r="82" spans="1:254" ht="14.5">
      <c r="A82"/>
      <c r="B82"/>
      <c r="C82" s="292" t="s">
        <v>343</v>
      </c>
      <c r="D82" s="293"/>
      <c r="E82" s="293"/>
      <c r="F82" s="293"/>
      <c r="G82" s="293"/>
      <c r="H82" s="294"/>
      <c r="I82" s="289" t="s">
        <v>344</v>
      </c>
      <c r="J82" s="290"/>
      <c r="K82" s="290"/>
      <c r="L82" s="290"/>
      <c r="M82" s="290"/>
      <c r="N82" s="290"/>
      <c r="O82" s="290"/>
      <c r="P82" s="290"/>
      <c r="Q82" s="290"/>
      <c r="R82" s="291"/>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row>
    <row r="83" spans="1:254" ht="14.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row>
    <row r="84" spans="1:254" ht="27" customHeight="1">
      <c r="B84" s="159">
        <v>4</v>
      </c>
      <c r="C84" s="274" t="s">
        <v>436</v>
      </c>
      <c r="D84" s="268"/>
      <c r="E84" s="268"/>
      <c r="F84" s="268"/>
      <c r="G84" s="268"/>
      <c r="H84" s="268"/>
      <c r="I84" s="278"/>
      <c r="J84" s="268"/>
      <c r="K84" s="268"/>
      <c r="L84" s="175"/>
      <c r="M84" s="175"/>
      <c r="N84" s="175"/>
      <c r="O84" s="175"/>
      <c r="P84" s="175"/>
      <c r="Q84" s="175"/>
      <c r="R84" s="160"/>
    </row>
    <row r="85" spans="1:254" ht="12.75" customHeight="1">
      <c r="B85" s="161"/>
      <c r="C85" s="271" t="s">
        <v>278</v>
      </c>
      <c r="D85" s="272"/>
      <c r="E85" s="272"/>
      <c r="F85" s="272"/>
      <c r="G85" s="272"/>
      <c r="H85" s="273"/>
      <c r="I85" s="271" t="s">
        <v>0</v>
      </c>
      <c r="J85" s="272"/>
      <c r="K85" s="273"/>
      <c r="L85" s="163"/>
      <c r="M85" s="164">
        <v>2021</v>
      </c>
      <c r="N85" s="164">
        <v>2022</v>
      </c>
      <c r="O85" s="162">
        <v>2023</v>
      </c>
      <c r="P85" s="162">
        <v>2024</v>
      </c>
      <c r="Q85" s="162">
        <v>2025</v>
      </c>
      <c r="R85" s="164" t="s">
        <v>428</v>
      </c>
    </row>
    <row r="86" spans="1:254">
      <c r="B86" s="165"/>
      <c r="C86" s="269"/>
      <c r="D86" s="268"/>
      <c r="E86" s="268"/>
      <c r="F86" s="268"/>
      <c r="G86" s="268"/>
      <c r="H86" s="268"/>
      <c r="I86" s="281"/>
      <c r="J86" s="282"/>
      <c r="K86" s="282"/>
      <c r="L86" s="166" t="s">
        <v>1</v>
      </c>
      <c r="M86" s="192"/>
      <c r="N86" s="192"/>
      <c r="O86" s="192"/>
      <c r="P86" s="167"/>
      <c r="Q86" s="178"/>
      <c r="R86" s="192"/>
    </row>
    <row r="87" spans="1:254" ht="12.5" customHeight="1">
      <c r="B87" s="168" t="s">
        <v>271</v>
      </c>
      <c r="C87" s="277" t="s">
        <v>448</v>
      </c>
      <c r="D87" s="268"/>
      <c r="E87" s="268"/>
      <c r="F87" s="268"/>
      <c r="G87" s="268"/>
      <c r="H87" s="268"/>
      <c r="I87" s="278" t="s">
        <v>272</v>
      </c>
      <c r="J87" s="268"/>
      <c r="K87" s="268"/>
      <c r="L87" s="169" t="s">
        <v>2</v>
      </c>
      <c r="M87" s="170"/>
      <c r="N87" s="170"/>
      <c r="O87" s="170"/>
      <c r="P87" s="170"/>
      <c r="Q87" s="177"/>
      <c r="R87" s="171"/>
    </row>
    <row r="88" spans="1:254">
      <c r="B88" s="165"/>
      <c r="C88" s="269"/>
      <c r="D88" s="268"/>
      <c r="E88" s="268"/>
      <c r="F88" s="268"/>
      <c r="G88" s="268"/>
      <c r="H88" s="268"/>
      <c r="I88" s="279"/>
      <c r="J88" s="280"/>
      <c r="K88" s="280"/>
      <c r="L88" s="172" t="s">
        <v>3</v>
      </c>
      <c r="M88" s="174"/>
      <c r="N88" s="174"/>
      <c r="O88" s="174"/>
      <c r="P88" s="173"/>
      <c r="Q88" s="179"/>
      <c r="R88" s="173"/>
    </row>
    <row r="89" spans="1:254">
      <c r="A89" s="2"/>
      <c r="B89" s="2"/>
      <c r="C89" s="286" t="s">
        <v>275</v>
      </c>
      <c r="D89" s="287"/>
      <c r="E89" s="287"/>
      <c r="F89" s="287"/>
      <c r="G89" s="287"/>
      <c r="H89" s="288"/>
      <c r="I89" s="286" t="s">
        <v>276</v>
      </c>
      <c r="J89" s="287"/>
      <c r="K89" s="287"/>
      <c r="L89" s="287"/>
      <c r="M89" s="287"/>
      <c r="N89" s="287"/>
      <c r="O89" s="287"/>
      <c r="P89" s="287"/>
      <c r="Q89" s="287"/>
      <c r="R89" s="288"/>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row>
    <row r="90" spans="1:254" ht="14.5">
      <c r="A90"/>
      <c r="B90"/>
      <c r="C90" s="292" t="s">
        <v>343</v>
      </c>
      <c r="D90" s="293"/>
      <c r="E90" s="293"/>
      <c r="F90" s="293"/>
      <c r="G90" s="293"/>
      <c r="H90" s="294"/>
      <c r="I90" s="289" t="s">
        <v>344</v>
      </c>
      <c r="J90" s="290"/>
      <c r="K90" s="290"/>
      <c r="L90" s="290"/>
      <c r="M90" s="290"/>
      <c r="N90" s="290"/>
      <c r="O90" s="290"/>
      <c r="P90" s="290"/>
      <c r="Q90" s="290"/>
      <c r="R90" s="291"/>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row>
    <row r="91" spans="1:254" ht="14.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row>
    <row r="92" spans="1:254">
      <c r="B92" s="165"/>
      <c r="C92" s="269"/>
      <c r="D92" s="268"/>
      <c r="E92" s="268"/>
      <c r="F92" s="268"/>
      <c r="G92" s="268"/>
      <c r="H92" s="268"/>
      <c r="I92" s="281"/>
      <c r="J92" s="282"/>
      <c r="K92" s="282"/>
      <c r="L92" s="166" t="s">
        <v>1</v>
      </c>
      <c r="M92" s="192"/>
      <c r="N92" s="192"/>
      <c r="O92" s="192"/>
      <c r="P92" s="167"/>
      <c r="Q92" s="178"/>
      <c r="R92" s="192"/>
    </row>
    <row r="93" spans="1:254" ht="12.5" customHeight="1">
      <c r="B93" s="168" t="s">
        <v>273</v>
      </c>
      <c r="C93" s="277" t="s">
        <v>448</v>
      </c>
      <c r="D93" s="268"/>
      <c r="E93" s="268"/>
      <c r="F93" s="268"/>
      <c r="G93" s="268"/>
      <c r="H93" s="268"/>
      <c r="I93" s="278" t="s">
        <v>272</v>
      </c>
      <c r="J93" s="268"/>
      <c r="K93" s="268"/>
      <c r="L93" s="169" t="s">
        <v>2</v>
      </c>
      <c r="M93" s="170"/>
      <c r="N93" s="170"/>
      <c r="O93" s="170"/>
      <c r="P93" s="170"/>
      <c r="Q93" s="177"/>
      <c r="R93" s="171"/>
    </row>
    <row r="94" spans="1:254">
      <c r="B94" s="165"/>
      <c r="C94" s="269"/>
      <c r="D94" s="268"/>
      <c r="E94" s="268"/>
      <c r="F94" s="268"/>
      <c r="G94" s="268"/>
      <c r="H94" s="268"/>
      <c r="I94" s="279"/>
      <c r="J94" s="280"/>
      <c r="K94" s="280"/>
      <c r="L94" s="172" t="s">
        <v>3</v>
      </c>
      <c r="M94" s="174"/>
      <c r="N94" s="174"/>
      <c r="O94" s="174"/>
      <c r="P94" s="174"/>
      <c r="Q94" s="179"/>
      <c r="R94" s="174"/>
    </row>
    <row r="95" spans="1:254" ht="32.25" customHeight="1">
      <c r="A95" s="2"/>
      <c r="B95" s="2"/>
      <c r="C95" s="286" t="s">
        <v>275</v>
      </c>
      <c r="D95" s="287"/>
      <c r="E95" s="287"/>
      <c r="F95" s="287"/>
      <c r="G95" s="287"/>
      <c r="H95" s="288"/>
      <c r="I95" s="286" t="s">
        <v>276</v>
      </c>
      <c r="J95" s="287"/>
      <c r="K95" s="287"/>
      <c r="L95" s="287"/>
      <c r="M95" s="287"/>
      <c r="N95" s="287"/>
      <c r="O95" s="287"/>
      <c r="P95" s="287"/>
      <c r="Q95" s="287"/>
      <c r="R95" s="288"/>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row>
    <row r="96" spans="1:254" ht="29.25" customHeight="1">
      <c r="A96"/>
      <c r="B96"/>
      <c r="C96" s="292" t="s">
        <v>343</v>
      </c>
      <c r="D96" s="293"/>
      <c r="E96" s="293"/>
      <c r="F96" s="293"/>
      <c r="G96" s="293"/>
      <c r="H96" s="294"/>
      <c r="I96" s="289"/>
      <c r="J96" s="290"/>
      <c r="K96" s="290"/>
      <c r="L96" s="290"/>
      <c r="M96" s="290"/>
      <c r="N96" s="290"/>
      <c r="O96" s="290"/>
      <c r="P96" s="290"/>
      <c r="Q96" s="290"/>
      <c r="R96" s="291"/>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row>
    <row r="97" spans="1:254" ht="14.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row>
  </sheetData>
  <mergeCells count="150">
    <mergeCell ref="B3:C9"/>
    <mergeCell ref="E4:I4"/>
    <mergeCell ref="H6:I7"/>
    <mergeCell ref="E7:F8"/>
    <mergeCell ref="C12:H12"/>
    <mergeCell ref="I12:K12"/>
    <mergeCell ref="C15:H15"/>
    <mergeCell ref="I15:K15"/>
    <mergeCell ref="C23:H23"/>
    <mergeCell ref="C18:H18"/>
    <mergeCell ref="C20:H20"/>
    <mergeCell ref="I20:K20"/>
    <mergeCell ref="C16:H16"/>
    <mergeCell ref="I16:K16"/>
    <mergeCell ref="C17:H17"/>
    <mergeCell ref="C13:H13"/>
    <mergeCell ref="I13:K13"/>
    <mergeCell ref="C14:H14"/>
    <mergeCell ref="I14:K14"/>
    <mergeCell ref="C29:H29"/>
    <mergeCell ref="C30:H30"/>
    <mergeCell ref="C32:H32"/>
    <mergeCell ref="I32:K32"/>
    <mergeCell ref="C27:H27"/>
    <mergeCell ref="I27:K27"/>
    <mergeCell ref="C28:H28"/>
    <mergeCell ref="I28:K28"/>
    <mergeCell ref="C21:H21"/>
    <mergeCell ref="I21:K21"/>
    <mergeCell ref="C22:H22"/>
    <mergeCell ref="I22:K22"/>
    <mergeCell ref="C24:H24"/>
    <mergeCell ref="C26:H26"/>
    <mergeCell ref="I26:K26"/>
    <mergeCell ref="C38:H38"/>
    <mergeCell ref="C40:H40"/>
    <mergeCell ref="I40:K40"/>
    <mergeCell ref="C35:H35"/>
    <mergeCell ref="C36:H36"/>
    <mergeCell ref="C33:H33"/>
    <mergeCell ref="I33:K33"/>
    <mergeCell ref="C34:H34"/>
    <mergeCell ref="I34:K34"/>
    <mergeCell ref="C47:H47"/>
    <mergeCell ref="I47:K47"/>
    <mergeCell ref="C48:H48"/>
    <mergeCell ref="I48:K48"/>
    <mergeCell ref="C43:H43"/>
    <mergeCell ref="C44:H44"/>
    <mergeCell ref="C46:H46"/>
    <mergeCell ref="I46:K46"/>
    <mergeCell ref="C41:H41"/>
    <mergeCell ref="I41:K41"/>
    <mergeCell ref="C42:H42"/>
    <mergeCell ref="I42:K42"/>
    <mergeCell ref="C55:H55"/>
    <mergeCell ref="C56:H56"/>
    <mergeCell ref="I55:R55"/>
    <mergeCell ref="I56:R56"/>
    <mergeCell ref="C53:H53"/>
    <mergeCell ref="I53:K53"/>
    <mergeCell ref="C54:H54"/>
    <mergeCell ref="I54:K54"/>
    <mergeCell ref="C49:H49"/>
    <mergeCell ref="C50:H50"/>
    <mergeCell ref="C52:H52"/>
    <mergeCell ref="I52:K52"/>
    <mergeCell ref="C61:H61"/>
    <mergeCell ref="I61:K61"/>
    <mergeCell ref="C62:H62"/>
    <mergeCell ref="I62:K62"/>
    <mergeCell ref="C58:H58"/>
    <mergeCell ref="C60:H60"/>
    <mergeCell ref="I60:K60"/>
    <mergeCell ref="I58:K58"/>
    <mergeCell ref="C59:H59"/>
    <mergeCell ref="I59:K59"/>
    <mergeCell ref="C67:H67"/>
    <mergeCell ref="I67:K67"/>
    <mergeCell ref="C68:H68"/>
    <mergeCell ref="I68:K68"/>
    <mergeCell ref="C63:H63"/>
    <mergeCell ref="C64:H64"/>
    <mergeCell ref="C66:H66"/>
    <mergeCell ref="I66:K66"/>
    <mergeCell ref="I63:R63"/>
    <mergeCell ref="C75:H75"/>
    <mergeCell ref="C76:H76"/>
    <mergeCell ref="C73:H73"/>
    <mergeCell ref="I73:K73"/>
    <mergeCell ref="C74:H74"/>
    <mergeCell ref="I74:K74"/>
    <mergeCell ref="C69:H69"/>
    <mergeCell ref="C70:H70"/>
    <mergeCell ref="C72:H72"/>
    <mergeCell ref="I72:K72"/>
    <mergeCell ref="C85:H85"/>
    <mergeCell ref="I85:K85"/>
    <mergeCell ref="C81:H81"/>
    <mergeCell ref="C82:H82"/>
    <mergeCell ref="C78:H78"/>
    <mergeCell ref="C80:H80"/>
    <mergeCell ref="I80:K80"/>
    <mergeCell ref="I78:K78"/>
    <mergeCell ref="C79:H79"/>
    <mergeCell ref="I79:K79"/>
    <mergeCell ref="I44:R44"/>
    <mergeCell ref="I49:R49"/>
    <mergeCell ref="I50:R50"/>
    <mergeCell ref="I81:R81"/>
    <mergeCell ref="I82:R82"/>
    <mergeCell ref="C95:H95"/>
    <mergeCell ref="C96:H96"/>
    <mergeCell ref="I38:K38"/>
    <mergeCell ref="C39:H39"/>
    <mergeCell ref="I39:K39"/>
    <mergeCell ref="C93:H93"/>
    <mergeCell ref="I93:K93"/>
    <mergeCell ref="C94:H94"/>
    <mergeCell ref="I94:K94"/>
    <mergeCell ref="C89:H89"/>
    <mergeCell ref="C90:H90"/>
    <mergeCell ref="C92:H92"/>
    <mergeCell ref="I92:K92"/>
    <mergeCell ref="C87:H87"/>
    <mergeCell ref="I87:K87"/>
    <mergeCell ref="C88:H88"/>
    <mergeCell ref="I88:K88"/>
    <mergeCell ref="C84:H84"/>
    <mergeCell ref="C86:H86"/>
    <mergeCell ref="I17:R17"/>
    <mergeCell ref="I18:R18"/>
    <mergeCell ref="I23:R23"/>
    <mergeCell ref="I24:R24"/>
    <mergeCell ref="I29:R29"/>
    <mergeCell ref="I30:R30"/>
    <mergeCell ref="I35:R35"/>
    <mergeCell ref="I36:R36"/>
    <mergeCell ref="I43:R43"/>
    <mergeCell ref="I89:R89"/>
    <mergeCell ref="I90:R90"/>
    <mergeCell ref="I95:R95"/>
    <mergeCell ref="I96:R96"/>
    <mergeCell ref="I64:R64"/>
    <mergeCell ref="I69:R69"/>
    <mergeCell ref="I70:R70"/>
    <mergeCell ref="I75:R75"/>
    <mergeCell ref="I76:R76"/>
    <mergeCell ref="I86:K86"/>
    <mergeCell ref="I84:K8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D3472-6B78-4F37-BE67-19B814365AC0}">
  <sheetPr>
    <tabColor rgb="FF92D050"/>
  </sheetPr>
  <dimension ref="B1:D20"/>
  <sheetViews>
    <sheetView topLeftCell="A15" workbookViewId="0">
      <selection activeCell="B15" sqref="B15:D15"/>
    </sheetView>
  </sheetViews>
  <sheetFormatPr defaultColWidth="9.1796875" defaultRowHeight="14.5"/>
  <cols>
    <col min="1" max="1" width="9.1796875" style="80"/>
    <col min="2" max="2" width="22.54296875" style="80" customWidth="1"/>
    <col min="3" max="3" width="78.26953125" style="80" customWidth="1"/>
    <col min="4" max="4" width="68.81640625" style="80" customWidth="1"/>
    <col min="5" max="16384" width="9.1796875" style="80"/>
  </cols>
  <sheetData>
    <row r="1" spans="2:4" ht="18.5">
      <c r="B1" s="295" t="s">
        <v>223</v>
      </c>
      <c r="C1" s="295"/>
    </row>
    <row r="3" spans="2:4" ht="52.5">
      <c r="B3" s="129" t="s">
        <v>215</v>
      </c>
      <c r="C3" s="81" t="s">
        <v>216</v>
      </c>
    </row>
    <row r="5" spans="2:4" ht="15.5">
      <c r="B5" s="82" t="s">
        <v>217</v>
      </c>
      <c r="C5" s="82" t="s">
        <v>222</v>
      </c>
    </row>
    <row r="6" spans="2:4" ht="42" customHeight="1">
      <c r="B6" s="86">
        <v>2023</v>
      </c>
      <c r="C6" s="423" t="s">
        <v>255</v>
      </c>
    </row>
    <row r="7" spans="2:4" ht="30.75" customHeight="1">
      <c r="B7" s="83"/>
      <c r="C7" s="83"/>
    </row>
    <row r="8" spans="2:4" ht="30.75" customHeight="1">
      <c r="B8" s="83"/>
      <c r="C8" s="83"/>
    </row>
    <row r="9" spans="2:4" ht="30.75" customHeight="1">
      <c r="B9" s="83"/>
      <c r="C9" s="83"/>
    </row>
    <row r="10" spans="2:4" ht="30.75" customHeight="1"/>
    <row r="12" spans="2:4" ht="25.5" customHeight="1">
      <c r="B12" s="296" t="s">
        <v>213</v>
      </c>
      <c r="C12" s="296"/>
      <c r="D12" s="29"/>
    </row>
    <row r="13" spans="2:4">
      <c r="B13" s="29"/>
      <c r="C13" s="29"/>
      <c r="D13" s="29"/>
    </row>
    <row r="14" spans="2:4">
      <c r="B14" s="77" t="s">
        <v>217</v>
      </c>
      <c r="C14" s="77" t="s">
        <v>220</v>
      </c>
      <c r="D14" s="77" t="s">
        <v>221</v>
      </c>
    </row>
    <row r="15" spans="2:4" ht="52.5" customHeight="1">
      <c r="B15" s="424">
        <v>2023</v>
      </c>
      <c r="C15" s="425" t="s">
        <v>395</v>
      </c>
      <c r="D15" s="425" t="s">
        <v>396</v>
      </c>
    </row>
    <row r="16" spans="2:4" ht="52.5" customHeight="1">
      <c r="B16" s="84">
        <v>2023</v>
      </c>
      <c r="C16" s="78"/>
      <c r="D16" s="78"/>
    </row>
    <row r="17" spans="2:4" ht="52.5" customHeight="1">
      <c r="B17" s="84">
        <v>2023</v>
      </c>
      <c r="C17" s="78"/>
      <c r="D17" s="78"/>
    </row>
    <row r="18" spans="2:4" ht="52.5" customHeight="1">
      <c r="B18" s="84">
        <v>2024</v>
      </c>
      <c r="C18" s="78"/>
      <c r="D18" s="78"/>
    </row>
    <row r="19" spans="2:4" ht="52.5" customHeight="1">
      <c r="B19" s="84">
        <v>2025</v>
      </c>
      <c r="C19" s="78"/>
      <c r="D19" s="78"/>
    </row>
    <row r="20" spans="2:4">
      <c r="B20" s="85"/>
    </row>
  </sheetData>
  <mergeCells count="2">
    <mergeCell ref="B1:C1"/>
    <mergeCell ref="B12:C1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50E4-4267-4513-BBE0-A67C0FDC79C1}">
  <sheetPr>
    <tabColor rgb="FFFF0000"/>
  </sheetPr>
  <dimension ref="B1:P60"/>
  <sheetViews>
    <sheetView showGridLines="0" topLeftCell="C51" workbookViewId="0">
      <selection activeCell="C55" sqref="C55:L57"/>
    </sheetView>
  </sheetViews>
  <sheetFormatPr defaultColWidth="9.1796875" defaultRowHeight="14.5"/>
  <cols>
    <col min="1" max="1" width="3.54296875" style="29" customWidth="1"/>
    <col min="2" max="2" width="5.81640625" style="29" customWidth="1"/>
    <col min="3" max="3" width="64.26953125" style="29" customWidth="1"/>
    <col min="4" max="4" width="9.1796875" style="29"/>
    <col min="5" max="5" width="14" style="29" customWidth="1"/>
    <col min="6" max="6" width="14.54296875" style="29" customWidth="1"/>
    <col min="7" max="7" width="12.81640625" style="29" customWidth="1"/>
    <col min="8" max="8" width="14.26953125" style="29" customWidth="1"/>
    <col min="9" max="10" width="11.1796875" style="29" customWidth="1"/>
    <col min="11" max="11" width="12.26953125" style="29" customWidth="1"/>
    <col min="12" max="13" width="3.26953125" style="29" customWidth="1"/>
    <col min="14" max="16384" width="9.1796875" style="29"/>
  </cols>
  <sheetData>
    <row r="1" spans="2:16" ht="21">
      <c r="C1" s="306" t="s">
        <v>223</v>
      </c>
      <c r="D1" s="306"/>
      <c r="E1" s="306"/>
      <c r="F1" s="306"/>
      <c r="G1" s="306"/>
      <c r="H1" s="306"/>
      <c r="I1" s="306"/>
      <c r="J1" s="306"/>
      <c r="K1" s="306"/>
      <c r="L1" s="306"/>
      <c r="M1" s="306"/>
      <c r="N1" s="131"/>
      <c r="O1" s="131"/>
    </row>
    <row r="2" spans="2:16" ht="18.5">
      <c r="C2" s="307" t="s">
        <v>219</v>
      </c>
      <c r="D2" s="308"/>
      <c r="E2" s="308"/>
      <c r="F2" s="308"/>
      <c r="G2" s="308"/>
      <c r="H2" s="308"/>
      <c r="I2" s="308"/>
      <c r="J2" s="308"/>
      <c r="K2" s="308"/>
      <c r="L2" s="308"/>
      <c r="M2" s="308"/>
      <c r="N2" s="132"/>
      <c r="O2" s="132"/>
    </row>
    <row r="3" spans="2:16" ht="81.75" customHeight="1">
      <c r="C3" s="309" t="s">
        <v>218</v>
      </c>
      <c r="D3" s="310"/>
      <c r="E3" s="310"/>
      <c r="F3" s="310"/>
      <c r="G3" s="310"/>
      <c r="H3" s="310"/>
      <c r="I3" s="310"/>
      <c r="J3" s="310"/>
      <c r="K3" s="310"/>
      <c r="L3" s="310"/>
      <c r="M3" s="311"/>
      <c r="N3" s="181"/>
      <c r="O3" s="181"/>
    </row>
    <row r="4" spans="2:16" s="2" customFormat="1" ht="12.5">
      <c r="B4" s="180"/>
      <c r="C4" s="183" t="s">
        <v>262</v>
      </c>
      <c r="D4" s="163"/>
      <c r="E4" s="164">
        <v>2021</v>
      </c>
      <c r="F4" s="164">
        <v>2022</v>
      </c>
      <c r="G4" s="162">
        <v>2023</v>
      </c>
      <c r="H4" s="162">
        <v>2024</v>
      </c>
      <c r="I4" s="162">
        <v>2025</v>
      </c>
      <c r="J4" s="164" t="s">
        <v>428</v>
      </c>
      <c r="K4" s="312" t="s">
        <v>277</v>
      </c>
      <c r="L4" s="313"/>
      <c r="M4" s="313"/>
      <c r="N4" s="313"/>
      <c r="O4" s="313"/>
      <c r="P4" s="314"/>
    </row>
    <row r="5" spans="2:16" s="2" customFormat="1" ht="15" customHeight="1">
      <c r="B5" s="165"/>
      <c r="C5" s="196"/>
      <c r="D5" s="193" t="s">
        <v>1</v>
      </c>
      <c r="E5" s="192"/>
      <c r="F5" s="192"/>
      <c r="G5" s="192"/>
      <c r="H5" s="167"/>
      <c r="I5" s="178"/>
      <c r="J5" s="192"/>
      <c r="K5" s="297"/>
      <c r="L5" s="298"/>
      <c r="M5" s="298"/>
      <c r="N5" s="298"/>
      <c r="O5" s="298"/>
      <c r="P5" s="299"/>
    </row>
    <row r="6" spans="2:16" s="2" customFormat="1" ht="15" customHeight="1">
      <c r="B6" s="168" t="s">
        <v>263</v>
      </c>
      <c r="C6" s="182" t="s">
        <v>448</v>
      </c>
      <c r="D6" s="194" t="s">
        <v>2</v>
      </c>
      <c r="E6" s="170"/>
      <c r="F6" s="170"/>
      <c r="G6" s="170"/>
      <c r="H6" s="170"/>
      <c r="I6" s="177"/>
      <c r="J6" s="171"/>
      <c r="K6" s="300"/>
      <c r="L6" s="301"/>
      <c r="M6" s="301"/>
      <c r="N6" s="301"/>
      <c r="O6" s="301"/>
      <c r="P6" s="302"/>
    </row>
    <row r="7" spans="2:16" s="2" customFormat="1" ht="15" customHeight="1">
      <c r="B7" s="165"/>
      <c r="C7" s="201"/>
      <c r="D7" s="195" t="s">
        <v>3</v>
      </c>
      <c r="E7" s="174"/>
      <c r="F7" s="174"/>
      <c r="G7" s="174"/>
      <c r="H7" s="174"/>
      <c r="I7" s="179"/>
      <c r="J7" s="174"/>
      <c r="K7" s="303"/>
      <c r="L7" s="304"/>
      <c r="M7" s="304"/>
      <c r="N7" s="304"/>
      <c r="O7" s="304"/>
      <c r="P7" s="305"/>
    </row>
    <row r="8" spans="2:16" s="2" customFormat="1" ht="12.5">
      <c r="B8" s="165"/>
      <c r="C8" s="196"/>
      <c r="D8" s="166" t="s">
        <v>1</v>
      </c>
      <c r="E8" s="192"/>
      <c r="F8" s="192"/>
      <c r="G8" s="192"/>
      <c r="H8" s="167"/>
      <c r="I8" s="178"/>
      <c r="J8" s="192"/>
      <c r="K8" s="297"/>
      <c r="L8" s="298"/>
      <c r="M8" s="298"/>
      <c r="N8" s="298"/>
      <c r="O8" s="298"/>
      <c r="P8" s="299"/>
    </row>
    <row r="9" spans="2:16" s="2" customFormat="1" ht="12.5">
      <c r="B9" s="168" t="s">
        <v>264</v>
      </c>
      <c r="C9" s="182" t="s">
        <v>448</v>
      </c>
      <c r="D9" s="169" t="s">
        <v>2</v>
      </c>
      <c r="E9" s="170"/>
      <c r="F9" s="170"/>
      <c r="G9" s="170"/>
      <c r="H9" s="170"/>
      <c r="I9" s="177"/>
      <c r="J9" s="171"/>
      <c r="K9" s="300"/>
      <c r="L9" s="301"/>
      <c r="M9" s="301"/>
      <c r="N9" s="301"/>
      <c r="O9" s="301"/>
      <c r="P9" s="302"/>
    </row>
    <row r="10" spans="2:16" s="2" customFormat="1" ht="12.5">
      <c r="B10" s="165"/>
      <c r="C10" s="201"/>
      <c r="D10" s="172" t="s">
        <v>3</v>
      </c>
      <c r="E10" s="174"/>
      <c r="F10" s="174"/>
      <c r="G10" s="174"/>
      <c r="H10" s="174"/>
      <c r="I10" s="179"/>
      <c r="J10" s="174"/>
      <c r="K10" s="303"/>
      <c r="L10" s="304"/>
      <c r="M10" s="304"/>
      <c r="N10" s="304"/>
      <c r="O10" s="304"/>
      <c r="P10" s="305"/>
    </row>
    <row r="11" spans="2:16" s="2" customFormat="1" ht="12.5">
      <c r="B11" s="165"/>
      <c r="C11" s="196"/>
      <c r="D11" s="166" t="s">
        <v>1</v>
      </c>
      <c r="E11" s="192"/>
      <c r="F11" s="192"/>
      <c r="G11" s="192"/>
      <c r="H11" s="167"/>
      <c r="I11" s="178"/>
      <c r="J11" s="192"/>
      <c r="K11" s="297"/>
      <c r="L11" s="298"/>
      <c r="M11" s="298"/>
      <c r="N11" s="298"/>
      <c r="O11" s="298"/>
      <c r="P11" s="299"/>
    </row>
    <row r="12" spans="2:16" s="2" customFormat="1" ht="12.5">
      <c r="B12" s="168" t="s">
        <v>415</v>
      </c>
      <c r="C12" s="182" t="s">
        <v>448</v>
      </c>
      <c r="D12" s="169" t="s">
        <v>2</v>
      </c>
      <c r="E12" s="170"/>
      <c r="F12" s="170"/>
      <c r="G12" s="170"/>
      <c r="H12" s="170"/>
      <c r="I12" s="177"/>
      <c r="J12" s="171"/>
      <c r="K12" s="300"/>
      <c r="L12" s="301"/>
      <c r="M12" s="301"/>
      <c r="N12" s="301"/>
      <c r="O12" s="301"/>
      <c r="P12" s="302"/>
    </row>
    <row r="13" spans="2:16" s="2" customFormat="1" ht="12.5">
      <c r="B13" s="165"/>
      <c r="C13" s="201"/>
      <c r="D13" s="172" t="s">
        <v>3</v>
      </c>
      <c r="E13" s="174"/>
      <c r="F13" s="174"/>
      <c r="G13" s="174"/>
      <c r="H13" s="174"/>
      <c r="I13" s="179"/>
      <c r="J13" s="174"/>
      <c r="K13" s="303"/>
      <c r="L13" s="304"/>
      <c r="M13" s="304"/>
      <c r="N13" s="304"/>
      <c r="O13" s="304"/>
      <c r="P13" s="305"/>
    </row>
    <row r="14" spans="2:16" s="2" customFormat="1" ht="12.5">
      <c r="B14" s="165"/>
      <c r="C14" s="196"/>
      <c r="D14" s="166" t="s">
        <v>1</v>
      </c>
      <c r="E14" s="192"/>
      <c r="F14" s="192"/>
      <c r="G14" s="192"/>
      <c r="H14" s="167"/>
      <c r="I14" s="178"/>
      <c r="J14" s="192"/>
      <c r="K14" s="297"/>
      <c r="L14" s="298"/>
      <c r="M14" s="298"/>
      <c r="N14" s="298"/>
      <c r="O14" s="298"/>
      <c r="P14" s="299"/>
    </row>
    <row r="15" spans="2:16" s="2" customFormat="1" ht="12.5">
      <c r="B15" s="168" t="s">
        <v>418</v>
      </c>
      <c r="C15" s="182" t="s">
        <v>448</v>
      </c>
      <c r="D15" s="169" t="s">
        <v>2</v>
      </c>
      <c r="E15" s="170"/>
      <c r="F15" s="170"/>
      <c r="G15" s="170"/>
      <c r="H15" s="170"/>
      <c r="I15" s="177"/>
      <c r="J15" s="171"/>
      <c r="K15" s="300"/>
      <c r="L15" s="301"/>
      <c r="M15" s="301"/>
      <c r="N15" s="301"/>
      <c r="O15" s="301"/>
      <c r="P15" s="302"/>
    </row>
    <row r="16" spans="2:16" s="2" customFormat="1" ht="12.5">
      <c r="B16" s="165"/>
      <c r="C16" s="201"/>
      <c r="D16" s="172" t="s">
        <v>3</v>
      </c>
      <c r="E16" s="174"/>
      <c r="F16" s="174"/>
      <c r="G16" s="174"/>
      <c r="H16" s="174"/>
      <c r="I16" s="179"/>
      <c r="J16" s="174"/>
      <c r="K16" s="303"/>
      <c r="L16" s="304"/>
      <c r="M16" s="304"/>
      <c r="N16" s="304"/>
      <c r="O16" s="304"/>
      <c r="P16" s="305"/>
    </row>
    <row r="17" spans="2:16" s="2" customFormat="1" ht="12.5">
      <c r="B17" s="165"/>
      <c r="C17" s="196"/>
      <c r="D17" s="166" t="s">
        <v>1</v>
      </c>
      <c r="E17" s="192"/>
      <c r="F17" s="192"/>
      <c r="G17" s="192"/>
      <c r="H17" s="167"/>
      <c r="I17" s="178"/>
      <c r="J17" s="192"/>
      <c r="K17" s="297"/>
      <c r="L17" s="298"/>
      <c r="M17" s="298"/>
      <c r="N17" s="298"/>
      <c r="O17" s="298"/>
      <c r="P17" s="299"/>
    </row>
    <row r="18" spans="2:16" s="2" customFormat="1" ht="12.5">
      <c r="B18" s="168" t="s">
        <v>265</v>
      </c>
      <c r="C18" s="182" t="s">
        <v>448</v>
      </c>
      <c r="D18" s="169" t="s">
        <v>2</v>
      </c>
      <c r="E18" s="171"/>
      <c r="F18" s="171"/>
      <c r="G18" s="171"/>
      <c r="H18" s="170"/>
      <c r="I18" s="177"/>
      <c r="J18" s="171"/>
      <c r="K18" s="300"/>
      <c r="L18" s="301"/>
      <c r="M18" s="301"/>
      <c r="N18" s="301"/>
      <c r="O18" s="301"/>
      <c r="P18" s="302"/>
    </row>
    <row r="19" spans="2:16" s="2" customFormat="1" ht="12.5">
      <c r="B19" s="165"/>
      <c r="C19" s="201"/>
      <c r="D19" s="172" t="s">
        <v>3</v>
      </c>
      <c r="E19" s="174"/>
      <c r="F19" s="174"/>
      <c r="G19" s="174"/>
      <c r="H19" s="174"/>
      <c r="I19" s="179"/>
      <c r="J19" s="174"/>
      <c r="K19" s="303"/>
      <c r="L19" s="304"/>
      <c r="M19" s="304"/>
      <c r="N19" s="304"/>
      <c r="O19" s="304"/>
      <c r="P19" s="305"/>
    </row>
    <row r="20" spans="2:16" s="2" customFormat="1" ht="12.5">
      <c r="B20" s="165"/>
      <c r="C20" s="196"/>
      <c r="D20" s="166" t="s">
        <v>1</v>
      </c>
      <c r="E20" s="192"/>
      <c r="F20" s="192"/>
      <c r="G20" s="192"/>
      <c r="H20" s="167"/>
      <c r="I20" s="178"/>
      <c r="J20" s="192"/>
      <c r="K20" s="297"/>
      <c r="L20" s="298"/>
      <c r="M20" s="298"/>
      <c r="N20" s="298"/>
      <c r="O20" s="298"/>
      <c r="P20" s="299"/>
    </row>
    <row r="21" spans="2:16" s="2" customFormat="1" ht="12.5">
      <c r="B21" s="168" t="s">
        <v>266</v>
      </c>
      <c r="C21" s="182" t="s">
        <v>448</v>
      </c>
      <c r="D21" s="169" t="s">
        <v>2</v>
      </c>
      <c r="E21" s="170"/>
      <c r="F21" s="170"/>
      <c r="G21" s="170"/>
      <c r="H21" s="170"/>
      <c r="I21" s="177"/>
      <c r="J21" s="171"/>
      <c r="K21" s="300"/>
      <c r="L21" s="301"/>
      <c r="M21" s="301"/>
      <c r="N21" s="301"/>
      <c r="O21" s="301"/>
      <c r="P21" s="302"/>
    </row>
    <row r="22" spans="2:16" s="2" customFormat="1" ht="12.5">
      <c r="B22" s="165"/>
      <c r="C22" s="201"/>
      <c r="D22" s="172" t="s">
        <v>3</v>
      </c>
      <c r="E22" s="174"/>
      <c r="F22" s="174"/>
      <c r="G22" s="174"/>
      <c r="H22" s="173"/>
      <c r="I22" s="179"/>
      <c r="J22" s="173"/>
      <c r="K22" s="303"/>
      <c r="L22" s="304"/>
      <c r="M22" s="304"/>
      <c r="N22" s="304"/>
      <c r="O22" s="304"/>
      <c r="P22" s="305"/>
    </row>
    <row r="23" spans="2:16" s="2" customFormat="1" ht="12.75" customHeight="1">
      <c r="B23" s="165"/>
      <c r="C23" s="196"/>
      <c r="D23" s="166" t="s">
        <v>1</v>
      </c>
      <c r="E23" s="192"/>
      <c r="F23" s="192"/>
      <c r="G23" s="192"/>
      <c r="H23" s="167"/>
      <c r="I23" s="178"/>
      <c r="J23" s="192"/>
      <c r="K23" s="297"/>
      <c r="L23" s="298"/>
      <c r="M23" s="298"/>
      <c r="N23" s="298"/>
      <c r="O23" s="298"/>
      <c r="P23" s="299"/>
    </row>
    <row r="24" spans="2:16" s="2" customFormat="1" ht="12.75" customHeight="1">
      <c r="B24" s="168" t="s">
        <v>267</v>
      </c>
      <c r="C24" s="182" t="s">
        <v>448</v>
      </c>
      <c r="D24" s="169" t="s">
        <v>2</v>
      </c>
      <c r="E24" s="170"/>
      <c r="F24" s="170"/>
      <c r="G24" s="170"/>
      <c r="H24" s="170"/>
      <c r="I24" s="177"/>
      <c r="J24" s="171"/>
      <c r="K24" s="300"/>
      <c r="L24" s="301"/>
      <c r="M24" s="301"/>
      <c r="N24" s="301"/>
      <c r="O24" s="301"/>
      <c r="P24" s="302"/>
    </row>
    <row r="25" spans="2:16" s="2" customFormat="1" ht="12.75" customHeight="1">
      <c r="B25" s="165"/>
      <c r="C25" s="201"/>
      <c r="D25" s="172" t="s">
        <v>3</v>
      </c>
      <c r="E25" s="174"/>
      <c r="F25" s="174"/>
      <c r="G25" s="174"/>
      <c r="H25" s="174"/>
      <c r="I25" s="179"/>
      <c r="J25" s="174"/>
      <c r="K25" s="303"/>
      <c r="L25" s="304"/>
      <c r="M25" s="304"/>
      <c r="N25" s="304"/>
      <c r="O25" s="304"/>
      <c r="P25" s="305"/>
    </row>
    <row r="26" spans="2:16" s="2" customFormat="1" ht="12.5">
      <c r="B26" s="165"/>
      <c r="C26" s="196"/>
      <c r="D26" s="166" t="s">
        <v>1</v>
      </c>
      <c r="E26" s="192"/>
      <c r="F26" s="192"/>
      <c r="G26" s="192"/>
      <c r="H26" s="167"/>
      <c r="I26" s="178"/>
      <c r="J26" s="192"/>
      <c r="K26" s="297"/>
      <c r="L26" s="298"/>
      <c r="M26" s="298"/>
      <c r="N26" s="298"/>
      <c r="O26" s="298"/>
      <c r="P26" s="299"/>
    </row>
    <row r="27" spans="2:16" s="2" customFormat="1" ht="12.5">
      <c r="B27" s="168" t="s">
        <v>268</v>
      </c>
      <c r="C27" s="182" t="s">
        <v>448</v>
      </c>
      <c r="D27" s="169" t="s">
        <v>2</v>
      </c>
      <c r="E27" s="170"/>
      <c r="F27" s="170"/>
      <c r="G27" s="170"/>
      <c r="H27" s="170"/>
      <c r="I27" s="177"/>
      <c r="J27" s="171"/>
      <c r="K27" s="300"/>
      <c r="L27" s="301"/>
      <c r="M27" s="301"/>
      <c r="N27" s="301"/>
      <c r="O27" s="301"/>
      <c r="P27" s="302"/>
    </row>
    <row r="28" spans="2:16" s="2" customFormat="1" ht="12.5">
      <c r="B28" s="165"/>
      <c r="C28" s="201"/>
      <c r="D28" s="172" t="s">
        <v>3</v>
      </c>
      <c r="E28" s="174"/>
      <c r="F28" s="174"/>
      <c r="G28" s="174"/>
      <c r="H28" s="173"/>
      <c r="I28" s="179"/>
      <c r="J28" s="173"/>
      <c r="K28" s="303"/>
      <c r="L28" s="304"/>
      <c r="M28" s="304"/>
      <c r="N28" s="304"/>
      <c r="O28" s="304"/>
      <c r="P28" s="305"/>
    </row>
    <row r="29" spans="2:16" s="2" customFormat="1" ht="12.5">
      <c r="B29" s="165"/>
      <c r="C29" s="196"/>
      <c r="D29" s="166" t="s">
        <v>1</v>
      </c>
      <c r="E29" s="192"/>
      <c r="F29" s="192"/>
      <c r="G29" s="192"/>
      <c r="H29" s="167"/>
      <c r="I29" s="178"/>
      <c r="J29" s="192"/>
      <c r="K29" s="297"/>
      <c r="L29" s="298"/>
      <c r="M29" s="298"/>
      <c r="N29" s="298"/>
      <c r="O29" s="298"/>
      <c r="P29" s="299"/>
    </row>
    <row r="30" spans="2:16" s="2" customFormat="1" ht="22.5" customHeight="1">
      <c r="B30" s="168" t="s">
        <v>269</v>
      </c>
      <c r="C30" s="182" t="s">
        <v>448</v>
      </c>
      <c r="D30" s="169" t="s">
        <v>2</v>
      </c>
      <c r="E30" s="170"/>
      <c r="F30" s="170"/>
      <c r="G30" s="170"/>
      <c r="H30" s="170"/>
      <c r="I30" s="177"/>
      <c r="J30" s="171"/>
      <c r="K30" s="300"/>
      <c r="L30" s="301"/>
      <c r="M30" s="301"/>
      <c r="N30" s="301"/>
      <c r="O30" s="301"/>
      <c r="P30" s="302"/>
    </row>
    <row r="31" spans="2:16" s="2" customFormat="1" ht="12.5">
      <c r="B31" s="165"/>
      <c r="C31" s="201"/>
      <c r="D31" s="172" t="s">
        <v>3</v>
      </c>
      <c r="E31" s="174"/>
      <c r="F31" s="174"/>
      <c r="G31" s="174"/>
      <c r="H31" s="174"/>
      <c r="I31" s="179"/>
      <c r="J31" s="174"/>
      <c r="K31" s="303"/>
      <c r="L31" s="304"/>
      <c r="M31" s="304"/>
      <c r="N31" s="304"/>
      <c r="O31" s="304"/>
      <c r="P31" s="305"/>
    </row>
    <row r="32" spans="2:16" s="2" customFormat="1" ht="12.5">
      <c r="B32" s="165"/>
      <c r="C32" s="196"/>
      <c r="D32" s="166" t="s">
        <v>1</v>
      </c>
      <c r="E32" s="192"/>
      <c r="F32" s="192"/>
      <c r="G32" s="192"/>
      <c r="H32" s="167"/>
      <c r="I32" s="178"/>
      <c r="J32" s="192"/>
      <c r="K32" s="297"/>
      <c r="L32" s="298"/>
      <c r="M32" s="298"/>
      <c r="N32" s="298"/>
      <c r="O32" s="298"/>
      <c r="P32" s="299"/>
    </row>
    <row r="33" spans="2:16" s="2" customFormat="1" ht="12.5">
      <c r="B33" s="168" t="s">
        <v>270</v>
      </c>
      <c r="C33" s="182" t="s">
        <v>448</v>
      </c>
      <c r="D33" s="169" t="s">
        <v>2</v>
      </c>
      <c r="E33" s="170"/>
      <c r="F33" s="170"/>
      <c r="G33" s="170"/>
      <c r="H33" s="170"/>
      <c r="I33" s="177"/>
      <c r="J33" s="171"/>
      <c r="K33" s="300"/>
      <c r="L33" s="301"/>
      <c r="M33" s="301"/>
      <c r="N33" s="301"/>
      <c r="O33" s="301"/>
      <c r="P33" s="302"/>
    </row>
    <row r="34" spans="2:16" s="2" customFormat="1" ht="12.5">
      <c r="B34" s="165"/>
      <c r="C34" s="201"/>
      <c r="D34" s="172" t="s">
        <v>3</v>
      </c>
      <c r="E34" s="174"/>
      <c r="F34" s="174"/>
      <c r="G34" s="174"/>
      <c r="H34" s="173"/>
      <c r="I34" s="179"/>
      <c r="J34" s="173"/>
      <c r="K34" s="303"/>
      <c r="L34" s="304"/>
      <c r="M34" s="304"/>
      <c r="N34" s="304"/>
      <c r="O34" s="304"/>
      <c r="P34" s="305"/>
    </row>
    <row r="35" spans="2:16" s="2" customFormat="1" ht="12.5">
      <c r="B35" s="165"/>
      <c r="C35" s="196"/>
      <c r="D35" s="166" t="s">
        <v>1</v>
      </c>
      <c r="E35" s="192"/>
      <c r="F35" s="192"/>
      <c r="G35" s="192"/>
      <c r="H35" s="167"/>
      <c r="I35" s="178"/>
      <c r="J35" s="192"/>
      <c r="K35" s="297"/>
      <c r="L35" s="298"/>
      <c r="M35" s="298"/>
      <c r="N35" s="298"/>
      <c r="O35" s="298"/>
      <c r="P35" s="299"/>
    </row>
    <row r="36" spans="2:16" s="2" customFormat="1" ht="12.5">
      <c r="B36" s="168" t="s">
        <v>421</v>
      </c>
      <c r="C36" s="182" t="s">
        <v>448</v>
      </c>
      <c r="D36" s="169" t="s">
        <v>2</v>
      </c>
      <c r="E36" s="170"/>
      <c r="F36" s="170"/>
      <c r="G36" s="170"/>
      <c r="H36" s="170"/>
      <c r="I36" s="177"/>
      <c r="J36" s="171"/>
      <c r="K36" s="300"/>
      <c r="L36" s="301"/>
      <c r="M36" s="301"/>
      <c r="N36" s="301"/>
      <c r="O36" s="301"/>
      <c r="P36" s="302"/>
    </row>
    <row r="37" spans="2:16" s="2" customFormat="1" ht="12.5">
      <c r="B37" s="165"/>
      <c r="C37" s="201"/>
      <c r="D37" s="172" t="s">
        <v>3</v>
      </c>
      <c r="E37" s="174"/>
      <c r="F37" s="174"/>
      <c r="G37" s="174"/>
      <c r="H37" s="174"/>
      <c r="I37" s="179"/>
      <c r="J37" s="174"/>
      <c r="K37" s="303"/>
      <c r="L37" s="304"/>
      <c r="M37" s="304"/>
      <c r="N37" s="304"/>
      <c r="O37" s="304"/>
      <c r="P37" s="305"/>
    </row>
    <row r="38" spans="2:16" s="2" customFormat="1" ht="12.5">
      <c r="B38" s="165"/>
      <c r="C38" s="196"/>
      <c r="D38" s="166" t="s">
        <v>1</v>
      </c>
      <c r="E38" s="192"/>
      <c r="F38" s="192"/>
      <c r="G38" s="192"/>
      <c r="H38" s="167"/>
      <c r="I38" s="178"/>
      <c r="J38" s="192"/>
      <c r="K38" s="297"/>
      <c r="L38" s="298"/>
      <c r="M38" s="298"/>
      <c r="N38" s="298"/>
      <c r="O38" s="298"/>
      <c r="P38" s="299"/>
    </row>
    <row r="39" spans="2:16" s="2" customFormat="1" ht="12.5">
      <c r="B39" s="168" t="s">
        <v>271</v>
      </c>
      <c r="C39" s="182" t="s">
        <v>448</v>
      </c>
      <c r="D39" s="169" t="s">
        <v>2</v>
      </c>
      <c r="E39" s="170"/>
      <c r="F39" s="170"/>
      <c r="G39" s="170"/>
      <c r="H39" s="170"/>
      <c r="I39" s="177"/>
      <c r="J39" s="171"/>
      <c r="K39" s="300"/>
      <c r="L39" s="301"/>
      <c r="M39" s="301"/>
      <c r="N39" s="301"/>
      <c r="O39" s="301"/>
      <c r="P39" s="302"/>
    </row>
    <row r="40" spans="2:16" s="2" customFormat="1" ht="12.5">
      <c r="B40" s="165"/>
      <c r="C40" s="201"/>
      <c r="D40" s="172" t="s">
        <v>3</v>
      </c>
      <c r="E40" s="174"/>
      <c r="F40" s="174"/>
      <c r="G40" s="174"/>
      <c r="H40" s="173"/>
      <c r="I40" s="179"/>
      <c r="J40" s="173"/>
      <c r="K40" s="303"/>
      <c r="L40" s="304"/>
      <c r="M40" s="304"/>
      <c r="N40" s="304"/>
      <c r="O40" s="304"/>
      <c r="P40" s="305"/>
    </row>
    <row r="41" spans="2:16" s="2" customFormat="1" ht="15" customHeight="1">
      <c r="B41" s="165"/>
      <c r="C41" s="196"/>
      <c r="D41" s="166" t="s">
        <v>1</v>
      </c>
      <c r="E41" s="192"/>
      <c r="F41" s="192"/>
      <c r="G41" s="192"/>
      <c r="H41" s="167"/>
      <c r="I41" s="178"/>
      <c r="J41" s="192"/>
      <c r="K41" s="297"/>
      <c r="L41" s="298"/>
      <c r="M41" s="298"/>
      <c r="N41" s="298"/>
      <c r="O41" s="298"/>
      <c r="P41" s="299"/>
    </row>
    <row r="42" spans="2:16" s="2" customFormat="1" ht="15" customHeight="1">
      <c r="B42" s="168" t="s">
        <v>273</v>
      </c>
      <c r="C42" s="182" t="s">
        <v>448</v>
      </c>
      <c r="D42" s="169" t="s">
        <v>2</v>
      </c>
      <c r="E42" s="170"/>
      <c r="F42" s="170"/>
      <c r="G42" s="170"/>
      <c r="H42" s="170"/>
      <c r="I42" s="177"/>
      <c r="J42" s="171"/>
      <c r="K42" s="300"/>
      <c r="L42" s="301"/>
      <c r="M42" s="301"/>
      <c r="N42" s="301"/>
      <c r="O42" s="301"/>
      <c r="P42" s="302"/>
    </row>
    <row r="43" spans="2:16" s="2" customFormat="1" ht="15" customHeight="1">
      <c r="B43" s="165"/>
      <c r="C43" s="201"/>
      <c r="D43" s="172" t="s">
        <v>3</v>
      </c>
      <c r="E43" s="174"/>
      <c r="F43" s="174"/>
      <c r="G43" s="174"/>
      <c r="H43" s="174"/>
      <c r="I43" s="179"/>
      <c r="J43" s="174"/>
      <c r="K43" s="303"/>
      <c r="L43" s="304"/>
      <c r="M43" s="304"/>
      <c r="N43" s="304"/>
      <c r="O43" s="304"/>
      <c r="P43" s="305"/>
    </row>
    <row r="44" spans="2:16" customFormat="1" ht="18" customHeight="1"/>
    <row r="45" spans="2:16" s="133" customFormat="1" ht="13">
      <c r="C45" s="139" t="s">
        <v>279</v>
      </c>
      <c r="D45" s="318" t="s">
        <v>280</v>
      </c>
      <c r="E45" s="319"/>
      <c r="F45" s="319"/>
      <c r="G45" s="319"/>
      <c r="H45" s="319"/>
      <c r="I45" s="319"/>
      <c r="J45" s="319"/>
      <c r="K45" s="319"/>
      <c r="L45" s="320"/>
    </row>
    <row r="46" spans="2:16" s="133" customFormat="1" ht="13">
      <c r="C46" s="429" t="s">
        <v>346</v>
      </c>
      <c r="D46" s="430" t="s">
        <v>345</v>
      </c>
      <c r="E46" s="431"/>
      <c r="F46" s="431"/>
      <c r="G46" s="431"/>
      <c r="H46" s="431"/>
      <c r="I46" s="431"/>
      <c r="J46" s="431"/>
      <c r="K46" s="431"/>
      <c r="L46" s="432"/>
    </row>
    <row r="47" spans="2:16" s="133" customFormat="1" ht="33" customHeight="1">
      <c r="C47" s="433"/>
      <c r="D47" s="434"/>
      <c r="E47" s="435"/>
      <c r="F47" s="435"/>
      <c r="G47" s="435"/>
      <c r="H47" s="435"/>
      <c r="I47" s="435"/>
      <c r="J47" s="435"/>
      <c r="K47" s="435"/>
      <c r="L47" s="436"/>
    </row>
    <row r="48" spans="2:16" s="133" customFormat="1" ht="33" customHeight="1">
      <c r="C48" s="156" t="s">
        <v>370</v>
      </c>
      <c r="D48" s="426"/>
      <c r="E48" s="427"/>
      <c r="F48" s="427"/>
      <c r="G48" s="427"/>
      <c r="H48" s="427"/>
      <c r="I48" s="427"/>
      <c r="J48" s="427"/>
      <c r="K48" s="427"/>
      <c r="L48" s="428"/>
    </row>
    <row r="49" spans="3:12" s="133" customFormat="1" ht="33" customHeight="1">
      <c r="C49" s="156" t="s">
        <v>371</v>
      </c>
      <c r="D49" s="426"/>
      <c r="E49" s="427"/>
      <c r="F49" s="427"/>
      <c r="G49" s="427"/>
      <c r="H49" s="427"/>
      <c r="I49" s="427"/>
      <c r="J49" s="427"/>
      <c r="K49" s="427"/>
      <c r="L49" s="428"/>
    </row>
    <row r="50" spans="3:12" s="133" customFormat="1" ht="33" customHeight="1">
      <c r="C50" s="156" t="s">
        <v>449</v>
      </c>
      <c r="D50" s="426"/>
      <c r="E50" s="427"/>
      <c r="F50" s="427"/>
      <c r="G50" s="427"/>
      <c r="H50" s="427"/>
      <c r="I50" s="427"/>
      <c r="J50" s="427"/>
      <c r="K50" s="427"/>
      <c r="L50" s="428"/>
    </row>
    <row r="51" spans="3:12" s="133" customFormat="1" ht="13">
      <c r="C51" s="134"/>
      <c r="D51" s="135"/>
      <c r="E51" s="135"/>
      <c r="F51" s="135"/>
      <c r="G51" s="135"/>
      <c r="H51" s="135"/>
      <c r="I51" s="135"/>
      <c r="J51" s="135"/>
      <c r="K51" s="135"/>
      <c r="L51" s="135"/>
    </row>
    <row r="52" spans="3:12" s="133" customFormat="1" ht="12.75" customHeight="1">
      <c r="C52" s="318" t="s">
        <v>281</v>
      </c>
      <c r="D52" s="319"/>
      <c r="E52" s="319"/>
      <c r="F52" s="319"/>
      <c r="G52" s="320"/>
      <c r="H52" s="315" t="s">
        <v>282</v>
      </c>
      <c r="I52" s="316"/>
      <c r="J52" s="316"/>
      <c r="K52" s="316"/>
      <c r="L52" s="317"/>
    </row>
    <row r="53" spans="3:12" s="133" customFormat="1" ht="13">
      <c r="C53" s="136"/>
      <c r="H53" s="137"/>
      <c r="I53" s="137"/>
      <c r="J53" s="137"/>
      <c r="K53" s="137"/>
      <c r="L53" s="137"/>
    </row>
    <row r="54" spans="3:12" s="133" customFormat="1" ht="13">
      <c r="C54" s="138" t="s">
        <v>283</v>
      </c>
    </row>
    <row r="55" spans="3:12" s="133" customFormat="1" ht="13">
      <c r="C55" s="447"/>
      <c r="D55" s="448"/>
      <c r="E55" s="448"/>
      <c r="F55" s="448"/>
      <c r="G55" s="448"/>
      <c r="H55" s="448"/>
      <c r="I55" s="448"/>
      <c r="J55" s="448"/>
      <c r="K55" s="448"/>
      <c r="L55" s="449"/>
    </row>
    <row r="56" spans="3:12" s="133" customFormat="1" ht="24.75" customHeight="1">
      <c r="C56" s="450"/>
      <c r="D56" s="451"/>
      <c r="E56" s="451"/>
      <c r="F56" s="451"/>
      <c r="G56" s="451"/>
      <c r="H56" s="451"/>
      <c r="I56" s="451"/>
      <c r="J56" s="451"/>
      <c r="K56" s="451"/>
      <c r="L56" s="452"/>
    </row>
    <row r="57" spans="3:12" s="133" customFormat="1" ht="13">
      <c r="C57" s="453"/>
      <c r="D57" s="454"/>
      <c r="E57" s="454"/>
      <c r="F57" s="454"/>
      <c r="G57" s="454"/>
      <c r="H57" s="454"/>
      <c r="I57" s="454"/>
      <c r="J57" s="454"/>
      <c r="K57" s="454"/>
      <c r="L57" s="455"/>
    </row>
    <row r="58" spans="3:12" s="133" customFormat="1" ht="13"/>
    <row r="59" spans="3:12" s="133" customFormat="1" ht="13">
      <c r="C59" s="139" t="s">
        <v>284</v>
      </c>
    </row>
    <row r="60" spans="3:12" s="133" customFormat="1" ht="13">
      <c r="C60" s="138" t="s">
        <v>285</v>
      </c>
    </row>
  </sheetData>
  <mergeCells count="26">
    <mergeCell ref="K41:P43"/>
    <mergeCell ref="D48:L48"/>
    <mergeCell ref="D49:L49"/>
    <mergeCell ref="D50:L50"/>
    <mergeCell ref="C55:L57"/>
    <mergeCell ref="K8:P10"/>
    <mergeCell ref="K11:P13"/>
    <mergeCell ref="K14:P16"/>
    <mergeCell ref="H52:L52"/>
    <mergeCell ref="C52:G52"/>
    <mergeCell ref="D45:L45"/>
    <mergeCell ref="C46:C47"/>
    <mergeCell ref="D46:L47"/>
    <mergeCell ref="K17:P19"/>
    <mergeCell ref="K20:P22"/>
    <mergeCell ref="K23:P25"/>
    <mergeCell ref="K26:P28"/>
    <mergeCell ref="K29:P31"/>
    <mergeCell ref="K32:P34"/>
    <mergeCell ref="K35:P37"/>
    <mergeCell ref="K38:P40"/>
    <mergeCell ref="K5:P7"/>
    <mergeCell ref="C1:M1"/>
    <mergeCell ref="C2:M2"/>
    <mergeCell ref="C3:M3"/>
    <mergeCell ref="K4:P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NOTAS</vt:lpstr>
      <vt:lpstr>1</vt:lpstr>
      <vt:lpstr>2</vt:lpstr>
      <vt:lpstr>3.RES</vt:lpstr>
      <vt:lpstr>3.FIS</vt:lpstr>
      <vt:lpstr>3.FIN</vt:lpstr>
      <vt:lpstr>3.Verification</vt:lpstr>
      <vt:lpstr>4</vt:lpstr>
      <vt:lpstr>5</vt:lpstr>
      <vt:lpstr>6</vt:lpstr>
      <vt:lpstr>7</vt:lpstr>
      <vt:lpstr>8</vt:lpstr>
      <vt:lpstr>9</vt:lpstr>
      <vt:lpstr>10</vt:lpstr>
      <vt:lpstr>11</vt:lpstr>
      <vt:lpstr>12</vt:lpstr>
      <vt:lpstr>13</vt:lpstr>
      <vt:lpstr>14</vt:lpstr>
      <vt:lpstr>'2'!Print_Area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arcuri</dc:creator>
  <cp:lastModifiedBy>Katerine Orbe Vergara</cp:lastModifiedBy>
  <dcterms:created xsi:type="dcterms:W3CDTF">2020-09-25T14:32:22Z</dcterms:created>
  <dcterms:modified xsi:type="dcterms:W3CDTF">2024-01-17T16:46:26Z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