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8. Politicas y Templates\Template ISTA, ITF, Memorias, POA\2020\"/>
    </mc:Choice>
  </mc:AlternateContent>
  <xr:revisionPtr revIDLastSave="0" documentId="13_ncr:1_{26ED81E5-8913-431B-972C-B5C56C1ABED4}" xr6:coauthVersionLast="45" xr6:coauthVersionMax="45" xr10:uidLastSave="{00000000-0000-0000-0000-000000000000}"/>
  <bookViews>
    <workbookView xWindow="22932" yWindow="-108" windowWidth="23256" windowHeight="12576" tabRatio="757" xr2:uid="{00000000-000D-0000-FFFF-FFFF00000000}"/>
  </bookViews>
  <sheets>
    <sheet name="NOTAS" sheetId="10" r:id="rId1"/>
    <sheet name="Estado" sheetId="11" r:id="rId2"/>
    <sheet name="CONTROLPresupuesto" sheetId="5" r:id="rId3"/>
    <sheet name="Matriz1" sheetId="3" r:id="rId4"/>
    <sheet name="Matriz 2 TCM Period" sheetId="1" r:id="rId5"/>
    <sheet name="MarcoLogico" sheetId="8" r:id="rId6"/>
    <sheet name="POA" sheetId="9" r:id="rId7"/>
    <sheet name="PlanAdquisiciones" sheetId="7" r:id="rId8"/>
    <sheet name="AgendaEventos" sheetId="12" r:id="rId9"/>
    <sheet name="BasedatosTecnicos" sheetId="13" r:id="rId10"/>
    <sheet name="Puntos Geográficos" sheetId="14" r:id="rId11"/>
    <sheet name="Artículos " sheetId="17" r:id="rId12"/>
    <sheet name="Sheet3" sheetId="16" r:id="rId13"/>
  </sheets>
  <definedNames>
    <definedName name="_xlnm._FilterDatabase" localSheetId="11" hidden="1">'Artículos '!$A$2:$H$2</definedName>
    <definedName name="_xlnm.Print_Area" localSheetId="2">CONTROLPresupuesto!$A$6:$Y$25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7" l="1"/>
  <c r="Q23" i="9"/>
  <c r="U19" i="5" l="1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F20" i="5" s="1"/>
  <c r="E19" i="5"/>
  <c r="D19" i="5"/>
  <c r="B19" i="5"/>
  <c r="Y18" i="5"/>
  <c r="X18" i="5"/>
  <c r="W18" i="5"/>
  <c r="V18" i="5"/>
  <c r="Y17" i="5"/>
  <c r="X17" i="5"/>
  <c r="W17" i="5"/>
  <c r="V17" i="5"/>
  <c r="Y16" i="5"/>
  <c r="X16" i="5"/>
  <c r="W16" i="5"/>
  <c r="V16" i="5"/>
  <c r="Y15" i="5"/>
  <c r="X15" i="5"/>
  <c r="W15" i="5"/>
  <c r="V15" i="5"/>
  <c r="Y14" i="5"/>
  <c r="X14" i="5"/>
  <c r="W14" i="5"/>
  <c r="V14" i="5"/>
  <c r="Y13" i="5"/>
  <c r="X13" i="5"/>
  <c r="W13" i="5"/>
  <c r="V13" i="5"/>
  <c r="Y12" i="5"/>
  <c r="X12" i="5"/>
  <c r="W12" i="5"/>
  <c r="V12" i="5"/>
  <c r="Y11" i="5"/>
  <c r="X11" i="5"/>
  <c r="W11" i="5"/>
  <c r="V11" i="5"/>
  <c r="X10" i="5"/>
  <c r="X19" i="5" s="1"/>
  <c r="W10" i="5"/>
  <c r="V10" i="5"/>
  <c r="Y10" i="5"/>
  <c r="Y19" i="5" l="1"/>
  <c r="X20" i="5" s="1"/>
  <c r="D20" i="5"/>
  <c r="E21" i="5" s="1"/>
  <c r="V19" i="5"/>
  <c r="V20" i="5" s="1"/>
  <c r="C19" i="5"/>
  <c r="B20" i="5" s="1"/>
  <c r="L20" i="5"/>
  <c r="M21" i="5" s="1"/>
  <c r="W19" i="5"/>
  <c r="H20" i="5"/>
  <c r="I21" i="5" s="1"/>
  <c r="L21" i="5"/>
  <c r="P20" i="5"/>
  <c r="Q21" i="5" s="1"/>
  <c r="T20" i="5"/>
  <c r="U21" i="5" s="1"/>
  <c r="G21" i="5"/>
  <c r="J20" i="5"/>
  <c r="J21" i="5" s="1"/>
  <c r="R20" i="5"/>
  <c r="R21" i="5" s="1"/>
  <c r="F21" i="5"/>
  <c r="N20" i="5"/>
  <c r="O21" i="5" s="1"/>
  <c r="P21" i="5"/>
  <c r="D21" i="5" l="1"/>
  <c r="H21" i="5"/>
  <c r="T21" i="5"/>
  <c r="V21" i="5"/>
  <c r="W21" i="5"/>
  <c r="B21" i="5"/>
  <c r="C21" i="5"/>
  <c r="Y21" i="5"/>
  <c r="X21" i="5"/>
  <c r="S21" i="5"/>
  <c r="K21" i="5"/>
  <c r="N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B7" authorId="0" shapeId="0" xr:uid="{29F6C7F6-D4D3-4CBF-AD16-5D44F6E7C135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Presupuesto del Convenio en lo que respecta al cargo a Fontagro</t>
        </r>
      </text>
    </comment>
    <comment ref="C7" authorId="0" shapeId="0" xr:uid="{A356E651-D2BB-4868-B97C-F2FF92CE7774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Presupuesto del Convenio en lo que respecta al cargo de contrapartida</t>
        </r>
      </text>
    </comment>
    <comment ref="D7" authorId="0" shapeId="0" xr:uid="{F624690D-DCF4-449D-BABD-A774A0DB5F8B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Desembolsos realizados</t>
        </r>
      </text>
    </comment>
    <comment ref="F7" authorId="0" shapeId="0" xr:uid="{8E36D726-D417-431E-B635-FCCA457A238A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Solamente se registra el monto que se esta presentando en esta solicitud de desembolso</t>
        </r>
      </text>
    </comment>
    <comment ref="H7" authorId="0" shapeId="0" xr:uid="{281D78B7-4917-4343-A03C-89C4234FBB79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Solamente se registra el monto que se esta presentando en esta solicitud de desembolso</t>
        </r>
      </text>
    </comment>
    <comment ref="J7" authorId="0" shapeId="0" xr:uid="{611B823C-53FF-43DB-902A-1C45CB4D01C2}">
      <text>
        <r>
          <rPr>
            <b/>
            <sz val="9"/>
            <color indexed="81"/>
            <rFont val="Tahoma"/>
            <family val="2"/>
          </rPr>
          <t>Test:</t>
        </r>
        <r>
          <rPr>
            <sz val="9"/>
            <color indexed="81"/>
            <rFont val="Tahoma"/>
            <family val="2"/>
          </rPr>
          <t xml:space="preserve">
Solamente se registra el monto que se esta presentando en esta solicitud de desembolso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Saini, Eugenia Maria de la Cruz</author>
  </authors>
  <commentList>
    <comment ref="O17" authorId="0" shapeId="0" xr:uid="{0231FCAB-9566-4BFD-9947-6E2B70568BD7}">
      <text>
        <r>
          <rPr>
            <b/>
            <sz val="9"/>
            <color indexed="81"/>
            <rFont val="Tahoma"/>
            <family val="2"/>
          </rPr>
          <t>Saini, Eugenia Maria de la Cruz:</t>
        </r>
        <r>
          <rPr>
            <sz val="9"/>
            <color indexed="81"/>
            <rFont val="Tahoma"/>
            <family val="2"/>
          </rPr>
          <t xml:space="preserve">
Se debe indicar el producto #, titulo, y forma de remision a FONTAGRO</t>
        </r>
      </text>
    </comment>
  </commentList>
</comments>
</file>

<file path=xl/sharedStrings.xml><?xml version="1.0" encoding="utf-8"?>
<sst xmlns="http://schemas.openxmlformats.org/spreadsheetml/2006/main" count="532" uniqueCount="287">
  <si>
    <t xml:space="preserve">Operation Number: </t>
  </si>
  <si>
    <t>Inter-American Development Bank - IDB</t>
  </si>
  <si>
    <t xml:space="preserve">TCM Cycle: </t>
  </si>
  <si>
    <t xml:space="preserve">Last Update: </t>
  </si>
  <si>
    <t/>
  </si>
  <si>
    <t>Results Matrix</t>
  </si>
  <si>
    <t>Outcomes</t>
  </si>
  <si>
    <t>No information related to this operation.</t>
  </si>
  <si>
    <t>Outputs: Annual Physical and Financial Progress</t>
  </si>
  <si>
    <t>Physical Progress</t>
  </si>
  <si>
    <t>Financial Progress</t>
  </si>
  <si>
    <t>Outputs</t>
  </si>
  <si>
    <t>Output Description</t>
  </si>
  <si>
    <t>Unit of Measure</t>
  </si>
  <si>
    <t>Baseline</t>
  </si>
  <si>
    <t>Baseline Year</t>
  </si>
  <si>
    <t>Means of verification</t>
  </si>
  <si>
    <t>EOP</t>
  </si>
  <si>
    <t>Theme</t>
  </si>
  <si>
    <t>Fund</t>
  </si>
  <si>
    <t>Flags</t>
  </si>
  <si>
    <t>P</t>
  </si>
  <si>
    <t>Regional Integration</t>
  </si>
  <si>
    <t>RFA</t>
  </si>
  <si>
    <t>P(a)</t>
  </si>
  <si>
    <t>A</t>
  </si>
  <si>
    <t>Other Cost</t>
  </si>
  <si>
    <t>Total Cost</t>
  </si>
  <si>
    <t>ingresar codigo del proyecto</t>
  </si>
  <si>
    <t>ingresar anio que reporta (2019)</t>
  </si>
  <si>
    <t>ingresar fecha de remision de este informe</t>
  </si>
  <si>
    <t>Resultado</t>
  </si>
  <si>
    <t>Unidad de Medida</t>
  </si>
  <si>
    <t>Linea Base</t>
  </si>
  <si>
    <t>Año Base</t>
  </si>
  <si>
    <t>Año 1</t>
  </si>
  <si>
    <t>Año 2</t>
  </si>
  <si>
    <t>Año 3</t>
  </si>
  <si>
    <t xml:space="preserve">Fin </t>
  </si>
  <si>
    <t>Medios de Verificación</t>
  </si>
  <si>
    <t xml:space="preserve">Resultados </t>
  </si>
  <si>
    <t>(escribir el resultado alcanzado)</t>
  </si>
  <si>
    <t>TOTAL</t>
  </si>
  <si>
    <t>Total</t>
  </si>
  <si>
    <t>ESTADO DE EJECUCIÓN DEL PROYECTO</t>
  </si>
  <si>
    <t>Categorías de gasto</t>
  </si>
  <si>
    <t>Presupuesto Vigente</t>
  </si>
  <si>
    <t>Presupuesto Aporte Local</t>
  </si>
  <si>
    <t>Desembolso Acumulado</t>
  </si>
  <si>
    <t>Ejecucion en Solicitud         Nº 1</t>
  </si>
  <si>
    <t>Ejecucion en Solicitud         Nº 2</t>
  </si>
  <si>
    <t>Ejecucion en Solicitud         Nº 3</t>
  </si>
  <si>
    <t>Ejecucion en Solicitud         Nº 4</t>
  </si>
  <si>
    <t>Ejecucion en Solicitud         Nº 5</t>
  </si>
  <si>
    <t>Ejecucion en Solicitud         Nº 6</t>
  </si>
  <si>
    <t>Ejecucion en Solicitud         Nº 7</t>
  </si>
  <si>
    <t>Ejecucion en Rendición         Nº 8</t>
  </si>
  <si>
    <t>Ejecución Acumulada</t>
  </si>
  <si>
    <t xml:space="preserve">Saldo Disponible </t>
  </si>
  <si>
    <t>(LMS1)</t>
  </si>
  <si>
    <t>(LMS 1)</t>
  </si>
  <si>
    <t xml:space="preserve">Vigente </t>
  </si>
  <si>
    <t>FTG</t>
  </si>
  <si>
    <t>Aporte Local</t>
  </si>
  <si>
    <t>(1)</t>
  </si>
  <si>
    <t>(2)</t>
  </si>
  <si>
    <t>(3)</t>
  </si>
  <si>
    <t>(4)</t>
  </si>
  <si>
    <t>(5)</t>
  </si>
  <si>
    <t>(6)</t>
  </si>
  <si>
    <t>(10) = (1) - (3)</t>
  </si>
  <si>
    <t xml:space="preserve">(11) = (2) - (4) </t>
  </si>
  <si>
    <t>Consultores</t>
  </si>
  <si>
    <t>Bienes y Servicios</t>
  </si>
  <si>
    <t>Materiales e Insumos</t>
  </si>
  <si>
    <t>Viajes y Viáticos</t>
  </si>
  <si>
    <t>Capacitacion</t>
  </si>
  <si>
    <t>Diseminacion y manejo del conocimiento</t>
  </si>
  <si>
    <t>Gastos administrativos</t>
  </si>
  <si>
    <t>Imprevistos</t>
  </si>
  <si>
    <t>Auditoria</t>
  </si>
  <si>
    <t xml:space="preserve">A. SUBTOTAL </t>
  </si>
  <si>
    <t>B. TOTAL FTG + CONTRAPARTIDA</t>
  </si>
  <si>
    <t>%</t>
  </si>
  <si>
    <t>Firma(s) Autorizada(s)</t>
  </si>
  <si>
    <t>Nombre(s) y Título(s)</t>
  </si>
  <si>
    <t xml:space="preserve">Nº del Convenio :  </t>
  </si>
  <si>
    <t xml:space="preserve">A Fecha: </t>
  </si>
  <si>
    <t xml:space="preserve">NOMBRE DEL ORGANISMO EJECUTOR:  </t>
  </si>
  <si>
    <t>PLAN DE ADQUISICIONES  DE COOPERACIONES TECNICAS NO REEMBOLSABLES</t>
  </si>
  <si>
    <t>País:</t>
  </si>
  <si>
    <t>Agencia Ejecutora (AE):</t>
  </si>
  <si>
    <t xml:space="preserve">Sector Público: o Privado: </t>
  </si>
  <si>
    <t>Número del Proyecto:</t>
  </si>
  <si>
    <t>Nombre del Proyecto:</t>
  </si>
  <si>
    <t>Período del Plan:</t>
  </si>
  <si>
    <t>LP</t>
  </si>
  <si>
    <t>Monto límite para revisión ex post de adquisiciones:</t>
  </si>
  <si>
    <t>Bienes y servicios (monto en U$S):_______</t>
  </si>
  <si>
    <t>Consultorias (monto en U$S):_________</t>
  </si>
  <si>
    <t>CP</t>
  </si>
  <si>
    <t>CD</t>
  </si>
  <si>
    <t>Nº Item</t>
  </si>
  <si>
    <t>Ref. POA</t>
  </si>
  <si>
    <t>Descripción de las adquisiciones 
(1)</t>
  </si>
  <si>
    <t>Costo estimado de la Adquisición         (US$)</t>
  </si>
  <si>
    <t>Método de Adquisición
(2)</t>
  </si>
  <si>
    <t>Revisión  de adquisiciones 
 (3)</t>
  </si>
  <si>
    <t>Fuente de Financiamiento y porcentaje</t>
  </si>
  <si>
    <t xml:space="preserve">Fecha estimada del Anuncio de Adquisición o del Inicio de la contratación </t>
  </si>
  <si>
    <t>Revisión técnica del JEP
(4)</t>
  </si>
  <si>
    <t>Comentarios</t>
  </si>
  <si>
    <t>SCC</t>
  </si>
  <si>
    <t>BID/MIF %</t>
  </si>
  <si>
    <t>Local / Otro %</t>
  </si>
  <si>
    <t>SBCC</t>
  </si>
  <si>
    <t>Consultores:</t>
  </si>
  <si>
    <t>SBMC</t>
  </si>
  <si>
    <t>SBPF</t>
  </si>
  <si>
    <t>SBC</t>
  </si>
  <si>
    <t>Bienes:</t>
  </si>
  <si>
    <t>SN</t>
  </si>
  <si>
    <t>Ex Post</t>
  </si>
  <si>
    <t>Servicios:</t>
  </si>
  <si>
    <t>Ex Ante</t>
  </si>
  <si>
    <t>Preparado por:</t>
  </si>
  <si>
    <t>Fecha:</t>
  </si>
  <si>
    <t>[Por favor, completar con el marco logico que corresponde a l apropuesta que se presenta]</t>
  </si>
  <si>
    <t>Resumen Narrativo</t>
  </si>
  <si>
    <t>Indicadores Objetivamente Verificables (IOV)</t>
  </si>
  <si>
    <t>Medios de verificación (MDV)</t>
  </si>
  <si>
    <t>Supuestos relevantes</t>
  </si>
  <si>
    <t>PROPÓSITO</t>
  </si>
  <si>
    <t xml:space="preserve">FIN </t>
  </si>
  <si>
    <t>Actividad 1.1</t>
  </si>
  <si>
    <t>COMPONENTE 1</t>
  </si>
  <si>
    <t>COMPONENTE 2</t>
  </si>
  <si>
    <t>Actividad 1.2</t>
  </si>
  <si>
    <t>Actividad 1.3</t>
  </si>
  <si>
    <t>Actividad 2.1</t>
  </si>
  <si>
    <t>Actividad 2.2</t>
  </si>
  <si>
    <t>Actividad 2.3</t>
  </si>
  <si>
    <t>COMPONENTE #</t>
  </si>
  <si>
    <t>Actividad #.1</t>
  </si>
  <si>
    <t>Actividad #.2</t>
  </si>
  <si>
    <t>Actividad #.3</t>
  </si>
  <si>
    <t>Prodcuto # (de la matriz de productos)</t>
  </si>
  <si>
    <t>Actualización Anual del Marco Lógico</t>
  </si>
  <si>
    <t xml:space="preserve">Completar la Matriz de Resultados </t>
  </si>
  <si>
    <t>Completar el Plan de Adquisiciones correspondiente al nuevo POA</t>
  </si>
  <si>
    <t>ORGANISMO EJECUTOR Y CO-EJECUTORES</t>
  </si>
  <si>
    <t>PERIODO/ AÑO DEL POA</t>
  </si>
  <si>
    <t>CÓDIGO DE COOPERACION TÉCNICA</t>
  </si>
  <si>
    <t>TITULO DE COOPERACION TÉCNICA</t>
  </si>
  <si>
    <t xml:space="preserve">PLAN OPERATIVO ANUAL </t>
  </si>
  <si>
    <t>OBJETIVO</t>
  </si>
  <si>
    <t>ELABORADO POR:</t>
  </si>
  <si>
    <t>REVISADO POR:</t>
  </si>
  <si>
    <t>APROBADO POR STA:</t>
  </si>
  <si>
    <t xml:space="preserve"> </t>
  </si>
  <si>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Se recomienda el agrupamiento de adquisiciones de naturaleza similar tales como equipos informáticos, mobiliario, publicaciones. pasajes, etc. Si hubiesen grupos de contratos individuales similares que van a ser ejecutados en distintos períodos, éstos pueden incluirse agrupados bajo un solo rubro con una explicación en la columna de comentarios indicando el valor promedio individual y el período durante el cual serían ejecutados.  Por ejemplo: En un proyecto de promoción de exportaciones que incluye viajes para participar en ferias, se pondría un ítem que diría “Pasajes aéreos Ferias", el valor total estimado en US$ 5 mil y una explicación en la columna Comentarios:  “Este es un agrupamiento de aproximadamente 4 pasajes para participar en ferias de la región durante el año X y X1.</t>
    </r>
  </si>
  <si>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Bienes y Obras</t>
    </r>
    <r>
      <rPr>
        <sz val="10"/>
        <rFont val="Arial"/>
        <family val="2"/>
      </rPr>
      <t xml:space="preserve">:  </t>
    </r>
    <r>
      <rPr>
        <b/>
        <sz val="10"/>
        <rFont val="Arial"/>
        <family val="2"/>
      </rPr>
      <t>LP</t>
    </r>
    <r>
      <rPr>
        <sz val="10"/>
        <rFont val="Arial"/>
        <family val="2"/>
      </rPr>
      <t xml:space="preserve">: Licitación Pública;  </t>
    </r>
    <r>
      <rPr>
        <b/>
        <sz val="10"/>
        <rFont val="Arial"/>
        <family val="2"/>
      </rPr>
      <t>CP</t>
    </r>
    <r>
      <rPr>
        <sz val="10"/>
        <rFont val="Arial"/>
        <family val="2"/>
      </rPr>
      <t xml:space="preserve">: Comparación de Precios;  </t>
    </r>
    <r>
      <rPr>
        <b/>
        <sz val="10"/>
        <rFont val="Arial"/>
        <family val="2"/>
      </rPr>
      <t>CD</t>
    </r>
    <r>
      <rPr>
        <sz val="10"/>
        <rFont val="Arial"/>
        <family val="2"/>
      </rPr>
      <t xml:space="preserve">: Contratación Directa.    </t>
    </r>
  </si>
  <si>
    <r>
      <t>(2)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Firmas de consultoria</t>
    </r>
    <r>
      <rPr>
        <sz val="10"/>
        <rFont val="Arial"/>
        <family val="2"/>
      </rPr>
      <t>:  SCC: Selección Basada en la Calificación de los Consultores; SBCC: Selección Basada en Calidad y Costo; SBMC: Selección Basada en el Menor Costo; SBPF: Selección Basada en Presupuesto Fijo. SD: Selección Directa; SBC: Selección Basada en Calidad</t>
    </r>
  </si>
  <si>
    <r>
      <rPr>
        <b/>
        <vertAlign val="superscript"/>
        <sz val="10"/>
        <rFont val="Arial"/>
        <family val="2"/>
      </rPr>
      <t xml:space="preserve">(2) </t>
    </r>
    <r>
      <rPr>
        <b/>
        <u/>
        <sz val="10"/>
        <rFont val="Arial"/>
        <family val="2"/>
      </rPr>
      <t>Consultores Individuales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CCIN</t>
    </r>
    <r>
      <rPr>
        <sz val="10"/>
        <rFont val="Arial"/>
        <family val="2"/>
      </rPr>
      <t xml:space="preserve">: Selección basada en la Comparación de Calificaciones Consultor Individual ; SD: Selección Directa. </t>
    </r>
  </si>
  <si>
    <r>
      <rPr>
        <b/>
        <vertAlign val="superscript"/>
        <sz val="10"/>
        <rFont val="Arial"/>
        <family val="2"/>
      </rPr>
      <t xml:space="preserve">(2) </t>
    </r>
    <r>
      <rPr>
        <b/>
        <u/>
        <sz val="10"/>
        <rFont val="Arial"/>
        <family val="2"/>
      </rPr>
      <t>Sistema nacional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 xml:space="preserve">SN: </t>
    </r>
    <r>
      <rPr>
        <sz val="10"/>
        <rFont val="Arial"/>
        <family val="2"/>
      </rPr>
      <t>Para CTNR del Sector Público cuando el sistema nacional esté aprobado para el método asociado con la adqisicion.</t>
    </r>
  </si>
  <si>
    <r>
      <t>(3)</t>
    </r>
    <r>
      <rPr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 Revisión ex-ante/ ex-post / SN</t>
    </r>
    <r>
      <rPr>
        <sz val="10"/>
        <rFont val="Arial"/>
        <family val="2"/>
      </rPr>
      <t>. En general, dependiendo de la capacidad institucional y el nivel de riesgo asociados a las adquisiciones la modalidad estándar es revisión ex-post. Para procesos críticos o complejos podrá establecerse la revisión ex-ante. En casos que el sistema nacional esté aprobado para el método asociado con la adqisicion, la supervision es por sistema nacional</t>
    </r>
  </si>
  <si>
    <r>
      <t>(4)</t>
    </r>
    <r>
      <rPr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>Revisión técnica</t>
    </r>
    <r>
      <rPr>
        <sz val="10"/>
        <rFont val="Arial"/>
        <family val="2"/>
      </rPr>
      <t>: Esta columna será utilizada por el JEP para definir aquellas adquisiciones que considere "críticas" o "complejas" que requieran la revisión ex ante de los términos de referencia, especificaciones técnicas, informes, productos, u otros.</t>
    </r>
  </si>
  <si>
    <t xml:space="preserve">COMPONENTES </t>
  </si>
  <si>
    <t xml:space="preserve">ACTIVIDADES </t>
  </si>
  <si>
    <t xml:space="preserve">CRONOGRAMA </t>
  </si>
  <si>
    <t>MODALIDAD OPERATIVA Y RESPONSABLES</t>
  </si>
  <si>
    <t>i</t>
  </si>
  <si>
    <t>II</t>
  </si>
  <si>
    <t>III</t>
  </si>
  <si>
    <t>IV</t>
  </si>
  <si>
    <t>I</t>
  </si>
  <si>
    <t>Componente #</t>
  </si>
  <si>
    <t>Monto$</t>
  </si>
  <si>
    <t xml:space="preserve"> Tipo de GASTOS ELEGIBLES</t>
  </si>
  <si>
    <t>SECCIÓN II.</t>
  </si>
  <si>
    <t>INFORME DE SEGUIMIENTO TÉCNICO ANUAL</t>
  </si>
  <si>
    <t>Título completo</t>
  </si>
  <si>
    <t>Código de Cooperación Técnica</t>
  </si>
  <si>
    <t>Fecha 1° desembolso</t>
  </si>
  <si>
    <t>Fecha de firma del Proyecto</t>
  </si>
  <si>
    <t>Fecha 2° desembolso</t>
  </si>
  <si>
    <t>Fecha Plazo Ejecución Original</t>
  </si>
  <si>
    <t>Fecha 3° desembolso</t>
  </si>
  <si>
    <t>Fecha 4° desembolso</t>
  </si>
  <si>
    <t>Fecha de Ultimo Desembolso</t>
  </si>
  <si>
    <t>Fecha 5° desembolso</t>
  </si>
  <si>
    <t>Fecha de Ultimo Desembolso (si existe prórroga)</t>
  </si>
  <si>
    <t>Fecha 6° desembolso</t>
  </si>
  <si>
    <r>
      <t>2.</t>
    </r>
    <r>
      <rPr>
        <b/>
        <sz val="7"/>
        <color rgb="FF1F4E79"/>
        <rFont val="Times New Roman"/>
        <family val="1"/>
      </rPr>
      <t xml:space="preserve">     </t>
    </r>
    <r>
      <rPr>
        <b/>
        <sz val="9"/>
        <color rgb="FF1F4E79"/>
        <rFont val="Gotham Book"/>
        <family val="3"/>
      </rPr>
      <t>PLATAFORMA</t>
    </r>
  </si>
  <si>
    <t>Organismo:</t>
  </si>
  <si>
    <t>Ejecutor</t>
  </si>
  <si>
    <t>Co-ejecutor 1</t>
  </si>
  <si>
    <t>Co-ejecutor 2</t>
  </si>
  <si>
    <t>Co-ejecutor 3</t>
  </si>
  <si>
    <t>Institución</t>
  </si>
  <si>
    <t>Dirección</t>
  </si>
  <si>
    <t>País</t>
  </si>
  <si>
    <t>Investigador</t>
  </si>
  <si>
    <t>Teléfono</t>
  </si>
  <si>
    <t>Email</t>
  </si>
  <si>
    <t>Administrador</t>
  </si>
  <si>
    <r>
      <t>3.</t>
    </r>
    <r>
      <rPr>
        <b/>
        <sz val="7"/>
        <color rgb="FF1F4E79"/>
        <rFont val="Times New Roman"/>
        <family val="1"/>
      </rPr>
      <t xml:space="preserve">     </t>
    </r>
    <r>
      <rPr>
        <b/>
        <sz val="9"/>
        <color rgb="FF1F4E79"/>
        <rFont val="Gotham Book"/>
        <family val="3"/>
      </rPr>
      <t>PRESENTACIÓN DE INFORMES ANUALES Y FINALES</t>
    </r>
  </si>
  <si>
    <t>Fecha de entrega</t>
  </si>
  <si>
    <t>¿Entrega realizada?</t>
  </si>
  <si>
    <t>Si / No</t>
  </si>
  <si>
    <t>Fecha actual de entrega</t>
  </si>
  <si>
    <t>1° Informe Técnico Anual</t>
  </si>
  <si>
    <t>1° Informe Financiero Anual</t>
  </si>
  <si>
    <t>2° Informe Técnico Anual</t>
  </si>
  <si>
    <t>2° Informe Financiero Anual</t>
  </si>
  <si>
    <t>Informe Técnico Final</t>
  </si>
  <si>
    <t>Informe Financiero Final</t>
  </si>
  <si>
    <r>
      <t>4.</t>
    </r>
    <r>
      <rPr>
        <b/>
        <sz val="7"/>
        <color rgb="FF1F4E79"/>
        <rFont val="Times New Roman"/>
        <family val="1"/>
      </rPr>
      <t xml:space="preserve">     </t>
    </r>
    <r>
      <rPr>
        <b/>
        <sz val="9"/>
        <color rgb="FF1F4E79"/>
        <rFont val="Gotham Book"/>
        <family val="3"/>
      </rPr>
      <t>INFORMACIÓN FINANCIERA (en $US)</t>
    </r>
  </si>
  <si>
    <t>Monto Aprobado</t>
  </si>
  <si>
    <t>Monto Desembolsado</t>
  </si>
  <si>
    <t>Monto Justificado</t>
  </si>
  <si>
    <t>Monto Contrapartida</t>
  </si>
  <si>
    <t>Etc.</t>
  </si>
  <si>
    <t>Fecha Plazo Ejecución actualizada   (si existe prórroga)</t>
  </si>
  <si>
    <r>
      <t>1.</t>
    </r>
    <r>
      <rPr>
        <b/>
        <sz val="10"/>
        <color rgb="FF1F4E79"/>
        <rFont val="Times New Roman"/>
        <family val="1"/>
      </rPr>
      <t xml:space="preserve">      </t>
    </r>
    <r>
      <rPr>
        <b/>
        <sz val="10"/>
        <color rgb="FF1F4E79"/>
        <rFont val="Gotham Book"/>
        <family val="3"/>
      </rPr>
      <t xml:space="preserve">Datos Básicos </t>
    </r>
  </si>
  <si>
    <t xml:space="preserve">AGENDA DE EVENTOS </t>
  </si>
  <si>
    <t>TITULO</t>
  </si>
  <si>
    <t>LUGAR</t>
  </si>
  <si>
    <t>FECHA</t>
  </si>
  <si>
    <t>DESTINATARIO</t>
  </si>
  <si>
    <t>INSTITUCIONES PARTICIPANTES</t>
  </si>
  <si>
    <t>No.</t>
  </si>
  <si>
    <t>Indicador detalle</t>
  </si>
  <si>
    <t>Unidad del Indicador</t>
  </si>
  <si>
    <t>Valor antes del proyecto</t>
  </si>
  <si>
    <t>Valor despues del proyecto</t>
  </si>
  <si>
    <t>Notas</t>
  </si>
  <si>
    <t>Nuevas Variedades "Miren" y "Violeta" registrada con tolerancia al frío</t>
  </si>
  <si>
    <t>Variedad</t>
  </si>
  <si>
    <t>Distribuido a Agricultores de Cooperativa</t>
  </si>
  <si>
    <r>
      <t xml:space="preserve">1 COMPONENTE 1.  </t>
    </r>
    <r>
      <rPr>
        <b/>
        <sz val="7"/>
        <color rgb="FFFF0000"/>
        <rFont val="Arial"/>
        <family val="2"/>
      </rPr>
      <t>TITULO</t>
    </r>
  </si>
  <si>
    <t xml:space="preserve"> COMPONENTE 2 </t>
  </si>
  <si>
    <t>COMPONENTE 3.</t>
  </si>
  <si>
    <t>Datos de Geográficos</t>
  </si>
  <si>
    <t>Nombre de sitio</t>
  </si>
  <si>
    <t>MODALIDAD</t>
  </si>
  <si>
    <t>BLOGS</t>
  </si>
  <si>
    <t>Fecha del Blog</t>
  </si>
  <si>
    <t>Título</t>
  </si>
  <si>
    <t>Latitud</t>
  </si>
  <si>
    <t>Longitud</t>
  </si>
  <si>
    <t>Base de Datos Técnicos del Proyecto</t>
  </si>
  <si>
    <t>No</t>
  </si>
  <si>
    <t>*Los datos tienen que enviar en decimales</t>
  </si>
  <si>
    <t>Observación</t>
  </si>
  <si>
    <t>Autor</t>
  </si>
  <si>
    <t>Coautores</t>
  </si>
  <si>
    <t>Año de Publicación</t>
  </si>
  <si>
    <t>Revista</t>
  </si>
  <si>
    <t>Proceso de publicación</t>
  </si>
  <si>
    <t>Tipo de Acceso</t>
  </si>
  <si>
    <t>Link</t>
  </si>
  <si>
    <t>Enzymatic Browning and Color Evolution in Frozen Storage of Two Kinds of Minimally Processed Avocado Puree</t>
  </si>
  <si>
    <t>S. Ospina</t>
  </si>
  <si>
    <t>D. L. Ortiz, C. E. Orrego</t>
  </si>
  <si>
    <t>International Journal of Food Engineering</t>
  </si>
  <si>
    <t>PUBLICADO</t>
  </si>
  <si>
    <t>Revista de acceso pago</t>
  </si>
  <si>
    <t>https://www.degruyter.com/view/journals/ijfe/15/11-12/article-20180431.xml</t>
  </si>
  <si>
    <t>Essential oils biological activity of the shrub Lippia alba (Verbenaceae)</t>
  </si>
  <si>
    <t>Mailen Ortega-Cuadros</t>
  </si>
  <si>
    <t>Ema E. Acosta de Guevara, Ailen D. Molina Castillo, Clara Gutiérrez Castañeda, Glorismar Castro Amarís &amp; Adriana P. Tofiño-Rivera</t>
  </si>
  <si>
    <t>Revista de Biología Tropical</t>
  </si>
  <si>
    <t>Revista de libre acceso</t>
  </si>
  <si>
    <t>https://revistas.ucr.ac.cr/index.php/rbt/article/view/39153/41264</t>
  </si>
  <si>
    <t>Identificación molecular del agente causal de PMP</t>
  </si>
  <si>
    <t>P. Rojas</t>
  </si>
  <si>
    <t>A. Paés</t>
  </si>
  <si>
    <t>Revista Fitopatología</t>
  </si>
  <si>
    <t>RECIBIDO PARA REVISIÓN</t>
  </si>
  <si>
    <t>Los campos completos son a modo de ejemplo, por favor al momento de enviar colocar la información propia del proyecto</t>
  </si>
  <si>
    <t>ARTÍCULOS CIENTÍFICOS</t>
  </si>
  <si>
    <t>Mujeres capacitadas</t>
  </si>
  <si>
    <t>Total capacitados</t>
  </si>
  <si>
    <t>Mujeres que conforman el grupo de trabajo del proyecto</t>
  </si>
  <si>
    <t>Total de personas que conforman el grupo de trabajo del proyecto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</si>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</sst>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m/d/yyyy"/>
    <numFmt numFmtId="165" formatCode="[$-10409]&quot;$&quot;#,##0.00;\(&quot;$&quot;#,##0.00\)"/>
  </numFmts>
  <fonts count="5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sz val="10"/>
      <color rgb="FFFFFFFF"/>
      <name val="Arial"/>
    </font>
    <font>
      <b/>
      <sz val="7"/>
      <color rgb="FFFF0000"/>
      <name val="Arial"/>
      <family val="2"/>
    </font>
    <font>
      <sz val="11"/>
      <color rgb="FFFF0000"/>
      <name val="Calibri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000000"/>
      <name val="Gotham Book"/>
      <family val="3"/>
    </font>
    <font>
      <b/>
      <sz val="9"/>
      <color rgb="FF000000"/>
      <name val="Gotham Book"/>
      <family val="3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6"/>
      <color rgb="FF365F91"/>
      <name val="Arial"/>
      <family val="2"/>
    </font>
    <font>
      <b/>
      <sz val="9"/>
      <color rgb="FF1F4E79"/>
      <name val="Gotham Book"/>
      <family val="3"/>
    </font>
    <font>
      <b/>
      <sz val="7"/>
      <color rgb="FF1F4E79"/>
      <name val="Times New Roman"/>
      <family val="1"/>
    </font>
    <font>
      <b/>
      <sz val="10"/>
      <color rgb="FF1F4E79"/>
      <name val="Gotham Book"/>
      <family val="3"/>
    </font>
    <font>
      <b/>
      <sz val="10"/>
      <color rgb="FF1F4E79"/>
      <name val="Times New Roman"/>
      <family val="1"/>
    </font>
    <font>
      <b/>
      <sz val="12"/>
      <name val="Arial"/>
      <family val="2"/>
    </font>
    <font>
      <u/>
      <sz val="16"/>
      <color rgb="FF365F91"/>
      <name val="Gotham Book"/>
      <family val="3"/>
    </font>
    <font>
      <b/>
      <sz val="8"/>
      <color rgb="FF1F497D"/>
      <name val="Gotham Book"/>
      <family val="3"/>
    </font>
    <font>
      <b/>
      <sz val="8"/>
      <color rgb="FF000000"/>
      <name val="Gotham Book"/>
      <family val="3"/>
    </font>
    <font>
      <sz val="8"/>
      <color rgb="FF000000"/>
      <name val="Gotham Book"/>
      <family val="3"/>
    </font>
    <font>
      <b/>
      <sz val="20"/>
      <color rgb="FF1F4E79"/>
      <name val="Gotham Book"/>
      <family val="3"/>
    </font>
    <font>
      <b/>
      <sz val="20"/>
      <color theme="4" tint="-0.249977111117893"/>
      <name val="Gotham Book"/>
      <family val="3"/>
    </font>
    <font>
      <b/>
      <sz val="14"/>
      <color rgb="FF1F497D"/>
      <name val="Gotham Book"/>
      <family val="3"/>
    </font>
    <font>
      <b/>
      <sz val="16"/>
      <color rgb="FF1F497D"/>
      <name val="Gotham Book"/>
      <family val="3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i/>
      <sz val="1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F1F1F1"/>
        <bgColor rgb="FFF1F1F1"/>
      </patternFill>
    </fill>
    <fill>
      <patternFill patternType="solid">
        <fgColor rgb="FFDAE2EE"/>
        <bgColor rgb="FFDAE2E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79998168889431442"/>
        <bgColor rgb="FFD3D3D3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indexed="64"/>
      </right>
      <top style="thin">
        <color rgb="FFD3D3D3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367">
    <xf numFmtId="0" fontId="2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4" fillId="4" borderId="5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6" fillId="4" borderId="5" xfId="0" applyNumberFormat="1" applyFont="1" applyFill="1" applyBorder="1" applyAlignment="1">
      <alignment horizontal="center" vertical="top" wrapText="1" readingOrder="1"/>
    </xf>
    <xf numFmtId="0" fontId="8" fillId="4" borderId="5" xfId="0" applyNumberFormat="1" applyFont="1" applyFill="1" applyBorder="1" applyAlignment="1">
      <alignment horizontal="center" vertical="center" wrapText="1" readingOrder="1"/>
    </xf>
    <xf numFmtId="0" fontId="8" fillId="4" borderId="5" xfId="0" applyNumberFormat="1" applyFont="1" applyFill="1" applyBorder="1" applyAlignment="1">
      <alignment horizontal="center" vertical="center" wrapText="1" readingOrder="1"/>
    </xf>
    <xf numFmtId="0" fontId="6" fillId="3" borderId="8" xfId="0" applyNumberFormat="1" applyFont="1" applyFill="1" applyBorder="1" applyAlignment="1">
      <alignment horizontal="center" vertical="top" wrapText="1" readingOrder="1"/>
    </xf>
    <xf numFmtId="0" fontId="4" fillId="4" borderId="0" xfId="0" applyNumberFormat="1" applyFont="1" applyFill="1" applyBorder="1" applyAlignment="1">
      <alignment vertical="top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3" fillId="5" borderId="5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2" fillId="3" borderId="10" xfId="0" applyNumberFormat="1" applyFont="1" applyFill="1" applyBorder="1" applyAlignment="1">
      <alignment vertical="top" wrapText="1"/>
    </xf>
    <xf numFmtId="0" fontId="2" fillId="3" borderId="11" xfId="0" applyNumberFormat="1" applyFont="1" applyFill="1" applyBorder="1" applyAlignment="1">
      <alignment vertical="top" wrapText="1"/>
    </xf>
    <xf numFmtId="0" fontId="2" fillId="3" borderId="9" xfId="0" applyNumberFormat="1" applyFont="1" applyFill="1" applyBorder="1" applyAlignment="1">
      <alignment vertical="top" wrapText="1"/>
    </xf>
    <xf numFmtId="0" fontId="2" fillId="3" borderId="13" xfId="0" applyNumberFormat="1" applyFont="1" applyFill="1" applyBorder="1" applyAlignment="1">
      <alignment vertical="top" wrapText="1"/>
    </xf>
    <xf numFmtId="0" fontId="2" fillId="3" borderId="14" xfId="0" applyNumberFormat="1" applyFont="1" applyFill="1" applyBorder="1" applyAlignment="1">
      <alignment vertical="top" wrapText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3" fillId="6" borderId="5" xfId="0" applyNumberFormat="1" applyFont="1" applyFill="1" applyBorder="1" applyAlignment="1">
      <alignment vertical="center" wrapText="1" readingOrder="1"/>
    </xf>
    <xf numFmtId="0" fontId="3" fillId="6" borderId="5" xfId="0" applyNumberFormat="1" applyFont="1" applyFill="1" applyBorder="1" applyAlignment="1">
      <alignment vertical="center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 readingOrder="1"/>
    </xf>
    <xf numFmtId="0" fontId="5" fillId="2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14" fillId="3" borderId="5" xfId="1" applyFont="1" applyFill="1" applyBorder="1" applyAlignment="1">
      <alignment vertical="center" wrapText="1" readingOrder="1"/>
    </xf>
    <xf numFmtId="0" fontId="20" fillId="0" borderId="0" xfId="1" applyFont="1"/>
    <xf numFmtId="0" fontId="20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0" fontId="12" fillId="5" borderId="68" xfId="1" applyFont="1" applyFill="1" applyBorder="1" applyAlignment="1">
      <alignment horizontal="center" vertical="center" wrapText="1" readingOrder="1"/>
    </xf>
    <xf numFmtId="0" fontId="14" fillId="5" borderId="69" xfId="1" applyFont="1" applyFill="1" applyBorder="1" applyAlignment="1">
      <alignment vertical="center" wrapText="1" readingOrder="1"/>
    </xf>
    <xf numFmtId="0" fontId="14" fillId="5" borderId="71" xfId="1" applyFont="1" applyFill="1" applyBorder="1" applyAlignment="1">
      <alignment vertical="center" wrapText="1" readingOrder="1"/>
    </xf>
    <xf numFmtId="0" fontId="12" fillId="3" borderId="72" xfId="1" applyFont="1" applyFill="1" applyBorder="1" applyAlignment="1">
      <alignment horizontal="center" vertical="center" wrapText="1" readingOrder="1"/>
    </xf>
    <xf numFmtId="0" fontId="14" fillId="3" borderId="73" xfId="1" applyFont="1" applyFill="1" applyBorder="1" applyAlignment="1">
      <alignment vertical="center" wrapText="1" readingOrder="1"/>
    </xf>
    <xf numFmtId="0" fontId="12" fillId="6" borderId="74" xfId="1" applyFont="1" applyFill="1" applyBorder="1" applyAlignment="1">
      <alignment horizontal="center" vertical="center" wrapText="1" readingOrder="1"/>
    </xf>
    <xf numFmtId="0" fontId="14" fillId="6" borderId="75" xfId="1" applyFont="1" applyFill="1" applyBorder="1" applyAlignment="1">
      <alignment vertical="center" wrapText="1" readingOrder="1"/>
    </xf>
    <xf numFmtId="0" fontId="14" fillId="6" borderId="77" xfId="1" applyFont="1" applyFill="1" applyBorder="1" applyAlignment="1">
      <alignment vertical="center" wrapText="1" readingOrder="1"/>
    </xf>
    <xf numFmtId="0" fontId="12" fillId="6" borderId="78" xfId="1" applyFont="1" applyFill="1" applyBorder="1" applyAlignment="1">
      <alignment horizontal="center" vertical="center" wrapText="1" readingOrder="1"/>
    </xf>
    <xf numFmtId="0" fontId="14" fillId="6" borderId="2" xfId="1" applyFont="1" applyFill="1" applyBorder="1" applyAlignment="1">
      <alignment vertical="center" wrapText="1" readingOrder="1"/>
    </xf>
    <xf numFmtId="0" fontId="14" fillId="6" borderId="79" xfId="1" applyFont="1" applyFill="1" applyBorder="1" applyAlignment="1">
      <alignment vertical="center" wrapText="1" readingOrder="1"/>
    </xf>
    <xf numFmtId="0" fontId="13" fillId="8" borderId="16" xfId="1" applyFill="1" applyBorder="1" applyAlignment="1">
      <alignment horizontal="center"/>
    </xf>
    <xf numFmtId="0" fontId="25" fillId="0" borderId="0" xfId="1" applyFont="1"/>
    <xf numFmtId="0" fontId="13" fillId="0" borderId="0" xfId="1" applyFont="1"/>
    <xf numFmtId="0" fontId="28" fillId="0" borderId="0" xfId="1" applyFont="1" applyFill="1"/>
    <xf numFmtId="0" fontId="29" fillId="0" borderId="0" xfId="1" applyFont="1" applyAlignment="1">
      <alignment vertical="center"/>
    </xf>
    <xf numFmtId="0" fontId="30" fillId="8" borderId="16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2" fillId="0" borderId="16" xfId="1" applyFont="1" applyBorder="1" applyAlignment="1">
      <alignment vertical="top" wrapText="1"/>
    </xf>
    <xf numFmtId="0" fontId="29" fillId="0" borderId="16" xfId="1" applyFont="1" applyBorder="1" applyAlignment="1">
      <alignment vertical="top" wrapText="1"/>
    </xf>
    <xf numFmtId="0" fontId="29" fillId="0" borderId="16" xfId="1" applyFont="1" applyBorder="1" applyAlignment="1">
      <alignment horizontal="left" vertical="top"/>
    </xf>
    <xf numFmtId="0" fontId="29" fillId="0" borderId="16" xfId="1" applyFont="1" applyBorder="1" applyAlignment="1">
      <alignment horizontal="left" vertical="top" wrapText="1"/>
    </xf>
    <xf numFmtId="0" fontId="32" fillId="0" borderId="16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/>
    </xf>
    <xf numFmtId="0" fontId="33" fillId="0" borderId="16" xfId="1" applyFont="1" applyBorder="1" applyAlignment="1">
      <alignment horizontal="left" vertical="top" wrapText="1"/>
    </xf>
    <xf numFmtId="0" fontId="13" fillId="0" borderId="0" xfId="1" applyFont="1" applyAlignment="1">
      <alignment horizontal="center"/>
    </xf>
    <xf numFmtId="0" fontId="34" fillId="7" borderId="42" xfId="1" applyFont="1" applyFill="1" applyBorder="1" applyAlignment="1">
      <alignment horizontal="left"/>
    </xf>
    <xf numFmtId="0" fontId="34" fillId="7" borderId="0" xfId="1" applyFont="1" applyFill="1" applyAlignment="1">
      <alignment horizontal="left"/>
    </xf>
    <xf numFmtId="0" fontId="34" fillId="7" borderId="0" xfId="1" applyFont="1" applyFill="1"/>
    <xf numFmtId="0" fontId="20" fillId="7" borderId="0" xfId="1" applyFont="1" applyFill="1"/>
    <xf numFmtId="0" fontId="20" fillId="7" borderId="43" xfId="1" applyFont="1" applyFill="1" applyBorder="1"/>
    <xf numFmtId="0" fontId="20" fillId="7" borderId="44" xfId="1" applyFont="1" applyFill="1" applyBorder="1"/>
    <xf numFmtId="0" fontId="20" fillId="7" borderId="26" xfId="1" applyFont="1" applyFill="1" applyBorder="1"/>
    <xf numFmtId="0" fontId="20" fillId="7" borderId="45" xfId="1" applyFont="1" applyFill="1" applyBorder="1"/>
    <xf numFmtId="0" fontId="13" fillId="0" borderId="0" xfId="1" applyFont="1" applyAlignment="1">
      <alignment horizontal="center" vertical="top" wrapText="1"/>
    </xf>
    <xf numFmtId="0" fontId="13" fillId="0" borderId="0" xfId="1" applyFont="1" applyAlignment="1">
      <alignment vertical="top" wrapText="1"/>
    </xf>
    <xf numFmtId="0" fontId="34" fillId="0" borderId="50" xfId="1" applyFont="1" applyBorder="1"/>
    <xf numFmtId="0" fontId="34" fillId="0" borderId="25" xfId="1" applyFont="1" applyBorder="1"/>
    <xf numFmtId="0" fontId="34" fillId="0" borderId="16" xfId="1" applyFont="1" applyBorder="1"/>
    <xf numFmtId="0" fontId="20" fillId="0" borderId="16" xfId="1" applyFont="1" applyBorder="1"/>
    <xf numFmtId="0" fontId="20" fillId="0" borderId="47" xfId="1" applyFont="1" applyBorder="1"/>
    <xf numFmtId="0" fontId="20" fillId="0" borderId="50" xfId="1" applyFont="1" applyBorder="1"/>
    <xf numFmtId="0" fontId="20" fillId="0" borderId="25" xfId="1" applyFont="1" applyBorder="1"/>
    <xf numFmtId="0" fontId="34" fillId="0" borderId="16" xfId="1" applyFont="1" applyBorder="1" applyAlignment="1">
      <alignment vertical="top" wrapText="1"/>
    </xf>
    <xf numFmtId="0" fontId="20" fillId="0" borderId="16" xfId="1" applyFont="1" applyBorder="1" applyAlignment="1">
      <alignment vertical="top" wrapText="1"/>
    </xf>
    <xf numFmtId="0" fontId="20" fillId="0" borderId="34" xfId="1" applyFont="1" applyBorder="1" applyAlignment="1">
      <alignment horizontal="center"/>
    </xf>
    <xf numFmtId="0" fontId="20" fillId="0" borderId="35" xfId="1" applyFont="1" applyBorder="1" applyAlignment="1">
      <alignment horizontal="center"/>
    </xf>
    <xf numFmtId="0" fontId="20" fillId="0" borderId="17" xfId="1" applyFont="1" applyBorder="1" applyAlignment="1">
      <alignment horizontal="left"/>
    </xf>
    <xf numFmtId="0" fontId="20" fillId="0" borderId="17" xfId="1" applyFont="1" applyBorder="1"/>
    <xf numFmtId="0" fontId="20" fillId="0" borderId="49" xfId="1" applyFont="1" applyBorder="1"/>
    <xf numFmtId="0" fontId="38" fillId="9" borderId="58" xfId="0" applyFont="1" applyFill="1" applyBorder="1" applyAlignment="1">
      <alignment horizontal="center" vertical="center" wrapText="1"/>
    </xf>
    <xf numFmtId="0" fontId="38" fillId="9" borderId="57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/>
    </xf>
    <xf numFmtId="0" fontId="20" fillId="0" borderId="0" xfId="0" applyFont="1" applyFill="1" applyBorder="1"/>
    <xf numFmtId="0" fontId="24" fillId="0" borderId="16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justify" vertical="center" wrapText="1"/>
    </xf>
    <xf numFmtId="0" fontId="38" fillId="8" borderId="16" xfId="0" applyFont="1" applyFill="1" applyBorder="1" applyAlignment="1">
      <alignment vertical="center" wrapText="1"/>
    </xf>
    <xf numFmtId="0" fontId="38" fillId="8" borderId="16" xfId="0" applyFont="1" applyFill="1" applyBorder="1" applyAlignment="1">
      <alignment horizontal="justify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38" fillId="8" borderId="58" xfId="0" applyFont="1" applyFill="1" applyBorder="1" applyAlignment="1">
      <alignment horizontal="center" vertical="center" wrapText="1"/>
    </xf>
    <xf numFmtId="0" fontId="38" fillId="8" borderId="57" xfId="0" applyFont="1" applyFill="1" applyBorder="1" applyAlignment="1">
      <alignment horizontal="center" vertical="center" wrapText="1"/>
    </xf>
    <xf numFmtId="0" fontId="34" fillId="8" borderId="16" xfId="0" applyFont="1" applyFill="1" applyBorder="1"/>
    <xf numFmtId="0" fontId="2" fillId="7" borderId="0" xfId="0" applyFont="1" applyFill="1" applyBorder="1"/>
    <xf numFmtId="0" fontId="13" fillId="7" borderId="0" xfId="1" applyFill="1"/>
    <xf numFmtId="0" fontId="15" fillId="7" borderId="20" xfId="1" applyFont="1" applyFill="1" applyBorder="1"/>
    <xf numFmtId="0" fontId="13" fillId="7" borderId="0" xfId="1" applyFill="1" applyAlignment="1">
      <alignment horizontal="center"/>
    </xf>
    <xf numFmtId="0" fontId="13" fillId="7" borderId="21" xfId="1" applyFill="1" applyBorder="1" applyAlignment="1">
      <alignment horizontal="center"/>
    </xf>
    <xf numFmtId="0" fontId="13" fillId="7" borderId="20" xfId="1" applyFill="1" applyBorder="1"/>
    <xf numFmtId="0" fontId="13" fillId="7" borderId="21" xfId="1" applyFill="1" applyBorder="1"/>
    <xf numFmtId="0" fontId="13" fillId="7" borderId="0" xfId="1" applyFill="1" applyAlignment="1">
      <alignment horizontal="center" vertical="center" wrapText="1"/>
    </xf>
    <xf numFmtId="0" fontId="13" fillId="7" borderId="22" xfId="1" applyFill="1" applyBorder="1"/>
    <xf numFmtId="4" fontId="13" fillId="7" borderId="16" xfId="1" applyNumberFormat="1" applyFill="1" applyBorder="1"/>
    <xf numFmtId="4" fontId="13" fillId="7" borderId="23" xfId="1" applyNumberFormat="1" applyFill="1" applyBorder="1"/>
    <xf numFmtId="0" fontId="13" fillId="7" borderId="22" xfId="1" applyFill="1" applyBorder="1" applyAlignment="1">
      <alignment wrapText="1"/>
    </xf>
    <xf numFmtId="0" fontId="13" fillId="7" borderId="0" xfId="1" applyFill="1" applyAlignment="1">
      <alignment vertical="center"/>
    </xf>
    <xf numFmtId="0" fontId="13" fillId="7" borderId="26" xfId="1" applyFill="1" applyBorder="1"/>
    <xf numFmtId="0" fontId="13" fillId="7" borderId="28" xfId="1" applyFill="1" applyBorder="1"/>
    <xf numFmtId="0" fontId="13" fillId="7" borderId="29" xfId="1" applyFill="1" applyBorder="1"/>
    <xf numFmtId="0" fontId="13" fillId="7" borderId="29" xfId="1" applyFill="1" applyBorder="1" applyAlignment="1">
      <alignment horizontal="center"/>
    </xf>
    <xf numFmtId="0" fontId="13" fillId="7" borderId="30" xfId="1" applyFill="1" applyBorder="1" applyAlignment="1">
      <alignment horizontal="center"/>
    </xf>
    <xf numFmtId="0" fontId="13" fillId="7" borderId="0" xfId="1" applyFill="1" applyAlignment="1">
      <alignment horizontal="right"/>
    </xf>
    <xf numFmtId="4" fontId="13" fillId="7" borderId="0" xfId="1" applyNumberFormat="1" applyFill="1"/>
    <xf numFmtId="0" fontId="15" fillId="8" borderId="22" xfId="1" applyFont="1" applyFill="1" applyBorder="1" applyAlignment="1">
      <alignment horizontal="center" vertical="center" wrapText="1"/>
    </xf>
    <xf numFmtId="0" fontId="15" fillId="8" borderId="16" xfId="1" applyFont="1" applyFill="1" applyBorder="1" applyAlignment="1">
      <alignment horizontal="center" vertical="center" wrapText="1"/>
    </xf>
    <xf numFmtId="0" fontId="15" fillId="8" borderId="23" xfId="1" applyFont="1" applyFill="1" applyBorder="1" applyAlignment="1">
      <alignment horizontal="center" vertical="center" wrapText="1"/>
    </xf>
    <xf numFmtId="0" fontId="13" fillId="8" borderId="22" xfId="1" quotePrefix="1" applyFill="1" applyBorder="1" applyAlignment="1">
      <alignment horizontal="center"/>
    </xf>
    <xf numFmtId="0" fontId="13" fillId="8" borderId="16" xfId="1" quotePrefix="1" applyFill="1" applyBorder="1" applyAlignment="1">
      <alignment horizontal="center"/>
    </xf>
    <xf numFmtId="0" fontId="13" fillId="8" borderId="23" xfId="1" quotePrefix="1" applyFill="1" applyBorder="1" applyAlignment="1">
      <alignment horizontal="center"/>
    </xf>
    <xf numFmtId="0" fontId="15" fillId="8" borderId="22" xfId="1" applyFont="1" applyFill="1" applyBorder="1" applyAlignment="1">
      <alignment vertical="center"/>
    </xf>
    <xf numFmtId="4" fontId="13" fillId="8" borderId="16" xfId="1" applyNumberFormat="1" applyFill="1" applyBorder="1" applyAlignment="1">
      <alignment vertical="center"/>
    </xf>
    <xf numFmtId="4" fontId="13" fillId="8" borderId="23" xfId="1" applyNumberFormat="1" applyFill="1" applyBorder="1" applyAlignment="1">
      <alignment vertical="center"/>
    </xf>
    <xf numFmtId="10" fontId="13" fillId="8" borderId="16" xfId="3" applyNumberFormat="1" applyFill="1" applyBorder="1" applyAlignment="1">
      <alignment vertical="center"/>
    </xf>
    <xf numFmtId="0" fontId="23" fillId="0" borderId="85" xfId="0" applyFont="1" applyFill="1" applyBorder="1" applyAlignment="1">
      <alignment horizontal="justify" vertical="center" wrapText="1"/>
    </xf>
    <xf numFmtId="0" fontId="23" fillId="0" borderId="62" xfId="0" applyFont="1" applyFill="1" applyBorder="1" applyAlignment="1">
      <alignment horizontal="justify" vertical="center" wrapText="1"/>
    </xf>
    <xf numFmtId="0" fontId="23" fillId="0" borderId="87" xfId="0" applyFont="1" applyFill="1" applyBorder="1" applyAlignment="1">
      <alignment horizontal="justify" vertical="center" wrapText="1"/>
    </xf>
    <xf numFmtId="0" fontId="23" fillId="0" borderId="91" xfId="0" applyFont="1" applyFill="1" applyBorder="1" applyAlignment="1">
      <alignment horizontal="justify" vertical="center" wrapText="1"/>
    </xf>
    <xf numFmtId="0" fontId="23" fillId="8" borderId="83" xfId="0" applyFont="1" applyFill="1" applyBorder="1" applyAlignment="1">
      <alignment horizontal="justify" vertical="center" wrapText="1"/>
    </xf>
    <xf numFmtId="0" fontId="23" fillId="8" borderId="62" xfId="0" applyFont="1" applyFill="1" applyBorder="1" applyAlignment="1">
      <alignment horizontal="justify" vertical="center" wrapText="1"/>
    </xf>
    <xf numFmtId="0" fontId="23" fillId="8" borderId="86" xfId="0" applyFont="1" applyFill="1" applyBorder="1" applyAlignment="1">
      <alignment horizontal="justify" vertical="center" wrapText="1"/>
    </xf>
    <xf numFmtId="0" fontId="12" fillId="10" borderId="5" xfId="1" applyFont="1" applyFill="1" applyBorder="1" applyAlignment="1">
      <alignment horizontal="center" vertical="center" wrapText="1" readingOrder="1"/>
    </xf>
    <xf numFmtId="0" fontId="15" fillId="8" borderId="17" xfId="1" applyFont="1" applyFill="1" applyBorder="1" applyAlignment="1">
      <alignment horizontal="center" vertical="center" wrapText="1"/>
    </xf>
    <xf numFmtId="0" fontId="20" fillId="8" borderId="54" xfId="1" applyFont="1" applyFill="1" applyBorder="1"/>
    <xf numFmtId="0" fontId="20" fillId="8" borderId="56" xfId="1" applyFont="1" applyFill="1" applyBorder="1"/>
    <xf numFmtId="0" fontId="2" fillId="7" borderId="16" xfId="0" applyFont="1" applyFill="1" applyBorder="1"/>
    <xf numFmtId="0" fontId="46" fillId="7" borderId="0" xfId="0" applyFont="1" applyFill="1" applyBorder="1" applyAlignment="1">
      <alignment horizontal="left" vertical="center"/>
    </xf>
    <xf numFmtId="0" fontId="50" fillId="0" borderId="0" xfId="0" applyFont="1" applyFill="1" applyBorder="1"/>
    <xf numFmtId="0" fontId="47" fillId="8" borderId="16" xfId="0" applyFont="1" applyFill="1" applyBorder="1" applyAlignment="1">
      <alignment horizontal="center" vertical="center" wrapText="1"/>
    </xf>
    <xf numFmtId="0" fontId="48" fillId="7" borderId="16" xfId="0" applyFont="1" applyFill="1" applyBorder="1" applyAlignment="1">
      <alignment horizontal="center" vertical="center"/>
    </xf>
    <xf numFmtId="0" fontId="49" fillId="7" borderId="16" xfId="0" applyFont="1" applyFill="1" applyBorder="1" applyAlignment="1">
      <alignment horizontal="left" vertical="center"/>
    </xf>
    <xf numFmtId="0" fontId="49" fillId="7" borderId="16" xfId="0" applyFont="1" applyFill="1" applyBorder="1" applyAlignment="1">
      <alignment horizontal="center" vertical="center"/>
    </xf>
    <xf numFmtId="0" fontId="49" fillId="7" borderId="16" xfId="0" applyFont="1" applyFill="1" applyBorder="1" applyAlignment="1">
      <alignment horizontal="left" vertical="center" wrapText="1"/>
    </xf>
    <xf numFmtId="0" fontId="2" fillId="0" borderId="16" xfId="0" applyFont="1" applyFill="1" applyBorder="1"/>
    <xf numFmtId="0" fontId="51" fillId="7" borderId="0" xfId="0" applyFont="1" applyFill="1" applyBorder="1"/>
    <xf numFmtId="0" fontId="54" fillId="0" borderId="0" xfId="0" applyFont="1" applyFill="1" applyBorder="1"/>
    <xf numFmtId="0" fontId="1" fillId="0" borderId="0" xfId="5"/>
    <xf numFmtId="0" fontId="1" fillId="0" borderId="16" xfId="5" applyBorder="1" applyAlignment="1">
      <alignment wrapText="1"/>
    </xf>
    <xf numFmtId="0" fontId="1" fillId="0" borderId="16" xfId="5" applyBorder="1" applyAlignment="1">
      <alignment horizontal="left" vertical="top" wrapText="1"/>
    </xf>
    <xf numFmtId="0" fontId="55" fillId="0" borderId="16" xfId="4" applyBorder="1" applyAlignment="1">
      <alignment wrapText="1"/>
    </xf>
    <xf numFmtId="0" fontId="1" fillId="0" borderId="0" xfId="5" applyAlignment="1">
      <alignment wrapText="1"/>
    </xf>
    <xf numFmtId="0" fontId="23" fillId="0" borderId="51" xfId="0" applyFont="1" applyFill="1" applyBorder="1" applyAlignment="1">
      <alignment horizontal="justify" vertical="center" wrapText="1"/>
    </xf>
    <xf numFmtId="0" fontId="23" fillId="0" borderId="52" xfId="0" applyFont="1" applyFill="1" applyBorder="1" applyAlignment="1">
      <alignment horizontal="justify" vertical="center" wrapText="1"/>
    </xf>
    <xf numFmtId="0" fontId="23" fillId="0" borderId="57" xfId="0" applyFont="1" applyFill="1" applyBorder="1" applyAlignment="1">
      <alignment horizontal="justify" vertical="center" wrapText="1"/>
    </xf>
    <xf numFmtId="0" fontId="23" fillId="0" borderId="89" xfId="0" applyFont="1" applyFill="1" applyBorder="1" applyAlignment="1">
      <alignment horizontal="justify" vertical="center" wrapText="1"/>
    </xf>
    <xf numFmtId="0" fontId="23" fillId="0" borderId="93" xfId="0" applyFont="1" applyFill="1" applyBorder="1" applyAlignment="1">
      <alignment horizontal="justify" vertical="center" wrapText="1"/>
    </xf>
    <xf numFmtId="0" fontId="23" fillId="0" borderId="94" xfId="0" applyFont="1" applyFill="1" applyBorder="1" applyAlignment="1">
      <alignment horizontal="justify" vertical="center" wrapText="1"/>
    </xf>
    <xf numFmtId="0" fontId="23" fillId="0" borderId="95" xfId="0" applyFont="1" applyFill="1" applyBorder="1" applyAlignment="1">
      <alignment horizontal="justify" vertical="center" wrapText="1"/>
    </xf>
    <xf numFmtId="0" fontId="23" fillId="0" borderId="96" xfId="0" applyFont="1" applyFill="1" applyBorder="1" applyAlignment="1">
      <alignment horizontal="justify" vertical="center" wrapText="1"/>
    </xf>
    <xf numFmtId="0" fontId="23" fillId="8" borderId="88" xfId="0" applyFont="1" applyFill="1" applyBorder="1" applyAlignment="1">
      <alignment horizontal="justify" vertical="center" wrapText="1"/>
    </xf>
    <xf numFmtId="0" fontId="23" fillId="8" borderId="52" xfId="0" applyFont="1" applyFill="1" applyBorder="1" applyAlignment="1">
      <alignment horizontal="justify" vertical="center" wrapText="1"/>
    </xf>
    <xf numFmtId="0" fontId="23" fillId="8" borderId="57" xfId="0" applyFont="1" applyFill="1" applyBorder="1" applyAlignment="1">
      <alignment horizontal="justify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89" xfId="0" applyFont="1" applyFill="1" applyBorder="1" applyAlignment="1">
      <alignment horizontal="center" vertical="center" wrapText="1"/>
    </xf>
    <xf numFmtId="0" fontId="41" fillId="8" borderId="88" xfId="0" applyFont="1" applyFill="1" applyBorder="1" applyAlignment="1">
      <alignment horizontal="center" vertical="center" wrapText="1"/>
    </xf>
    <xf numFmtId="0" fontId="41" fillId="8" borderId="52" xfId="0" applyFont="1" applyFill="1" applyBorder="1" applyAlignment="1">
      <alignment horizontal="center" vertical="center" wrapText="1"/>
    </xf>
    <xf numFmtId="0" fontId="41" fillId="8" borderId="89" xfId="0" applyFont="1" applyFill="1" applyBorder="1" applyAlignment="1">
      <alignment horizontal="center" vertical="center" wrapText="1"/>
    </xf>
    <xf numFmtId="0" fontId="23" fillId="8" borderId="51" xfId="0" applyFont="1" applyFill="1" applyBorder="1" applyAlignment="1">
      <alignment horizontal="justify" vertical="center" wrapText="1"/>
    </xf>
    <xf numFmtId="0" fontId="23" fillId="8" borderId="89" xfId="0" applyFont="1" applyFill="1" applyBorder="1" applyAlignment="1">
      <alignment horizontal="justify" vertical="center" wrapText="1"/>
    </xf>
    <xf numFmtId="0" fontId="23" fillId="8" borderId="90" xfId="0" applyFont="1" applyFill="1" applyBorder="1" applyAlignment="1">
      <alignment horizontal="justify" vertical="center" wrapText="1"/>
    </xf>
    <xf numFmtId="0" fontId="23" fillId="8" borderId="65" xfId="0" applyFont="1" applyFill="1" applyBorder="1" applyAlignment="1">
      <alignment horizontal="justify" vertical="center" wrapText="1"/>
    </xf>
    <xf numFmtId="0" fontId="23" fillId="8" borderId="59" xfId="0" applyFont="1" applyFill="1" applyBorder="1" applyAlignment="1">
      <alignment horizontal="justify" vertical="center" wrapText="1"/>
    </xf>
    <xf numFmtId="0" fontId="23" fillId="8" borderId="84" xfId="0" applyFont="1" applyFill="1" applyBorder="1" applyAlignment="1">
      <alignment horizontal="justify" vertical="center" wrapText="1"/>
    </xf>
    <xf numFmtId="0" fontId="23" fillId="8" borderId="63" xfId="0" applyFont="1" applyFill="1" applyBorder="1" applyAlignment="1">
      <alignment horizontal="justify" vertical="center" wrapText="1"/>
    </xf>
    <xf numFmtId="0" fontId="23" fillId="8" borderId="62" xfId="0" applyFont="1" applyFill="1" applyBorder="1" applyAlignment="1">
      <alignment horizontal="justify" vertical="center" wrapText="1"/>
    </xf>
    <xf numFmtId="0" fontId="23" fillId="8" borderId="66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4" xfId="0" applyFont="1" applyFill="1" applyBorder="1" applyAlignment="1">
      <alignment horizontal="center" vertical="center" wrapText="1"/>
    </xf>
    <xf numFmtId="0" fontId="23" fillId="8" borderId="63" xfId="0" applyFont="1" applyFill="1" applyBorder="1" applyAlignment="1">
      <alignment horizontal="center" vertical="center" wrapText="1"/>
    </xf>
    <xf numFmtId="0" fontId="23" fillId="8" borderId="62" xfId="0" applyFont="1" applyFill="1" applyBorder="1" applyAlignment="1">
      <alignment horizontal="center" vertical="center" wrapText="1"/>
    </xf>
    <xf numFmtId="0" fontId="23" fillId="8" borderId="92" xfId="0" applyFont="1" applyFill="1" applyBorder="1" applyAlignment="1">
      <alignment horizontal="center" vertical="center" wrapText="1"/>
    </xf>
    <xf numFmtId="0" fontId="23" fillId="8" borderId="85" xfId="0" applyFont="1" applyFill="1" applyBorder="1" applyAlignment="1">
      <alignment horizontal="center" vertical="center" wrapText="1"/>
    </xf>
    <xf numFmtId="0" fontId="23" fillId="0" borderId="88" xfId="0" applyFont="1" applyFill="1" applyBorder="1" applyAlignment="1">
      <alignment horizontal="justify" vertical="center" wrapText="1"/>
    </xf>
    <xf numFmtId="0" fontId="23" fillId="0" borderId="88" xfId="0" applyFont="1" applyFill="1" applyBorder="1" applyAlignment="1">
      <alignment horizontal="right" vertical="center" wrapText="1"/>
    </xf>
    <xf numFmtId="0" fontId="23" fillId="0" borderId="52" xfId="0" applyFont="1" applyFill="1" applyBorder="1" applyAlignment="1">
      <alignment horizontal="right" vertical="center" wrapText="1"/>
    </xf>
    <xf numFmtId="0" fontId="23" fillId="0" borderId="57" xfId="0" applyFont="1" applyFill="1" applyBorder="1" applyAlignment="1">
      <alignment horizontal="right" vertical="center" wrapText="1"/>
    </xf>
    <xf numFmtId="0" fontId="43" fillId="8" borderId="80" xfId="0" applyFont="1" applyFill="1" applyBorder="1" applyAlignment="1">
      <alignment horizontal="center" vertical="center" wrapText="1"/>
    </xf>
    <xf numFmtId="0" fontId="43" fillId="8" borderId="81" xfId="0" applyFont="1" applyFill="1" applyBorder="1" applyAlignment="1">
      <alignment horizontal="center" vertical="center" wrapText="1"/>
    </xf>
    <xf numFmtId="0" fontId="43" fillId="8" borderId="82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justify" vertical="center" wrapText="1"/>
    </xf>
    <xf numFmtId="0" fontId="23" fillId="0" borderId="65" xfId="0" applyFont="1" applyFill="1" applyBorder="1" applyAlignment="1">
      <alignment horizontal="justify" vertical="center" wrapText="1"/>
    </xf>
    <xf numFmtId="0" fontId="23" fillId="0" borderId="59" xfId="0" applyFont="1" applyFill="1" applyBorder="1" applyAlignment="1">
      <alignment horizontal="justify" vertical="center" wrapText="1"/>
    </xf>
    <xf numFmtId="0" fontId="23" fillId="8" borderId="66" xfId="0" applyFont="1" applyFill="1" applyBorder="1" applyAlignment="1">
      <alignment horizontal="justify" vertical="center" wrapText="1"/>
    </xf>
    <xf numFmtId="0" fontId="13" fillId="7" borderId="26" xfId="1" applyFill="1" applyBorder="1" applyAlignment="1">
      <alignment horizontal="center"/>
    </xf>
    <xf numFmtId="0" fontId="13" fillId="7" borderId="27" xfId="1" applyFill="1" applyBorder="1" applyAlignment="1">
      <alignment horizontal="center"/>
    </xf>
    <xf numFmtId="0" fontId="13" fillId="7" borderId="29" xfId="1" applyFill="1" applyBorder="1" applyAlignment="1">
      <alignment horizontal="center"/>
    </xf>
    <xf numFmtId="4" fontId="13" fillId="8" borderId="24" xfId="1" applyNumberFormat="1" applyFill="1" applyBorder="1" applyAlignment="1">
      <alignment horizontal="center" vertical="center"/>
    </xf>
    <xf numFmtId="4" fontId="13" fillId="8" borderId="25" xfId="1" applyNumberFormat="1" applyFill="1" applyBorder="1" applyAlignment="1">
      <alignment horizontal="center" vertical="center"/>
    </xf>
    <xf numFmtId="0" fontId="13" fillId="7" borderId="0" xfId="1" applyFill="1" applyAlignment="1">
      <alignment horizontal="center"/>
    </xf>
    <xf numFmtId="0" fontId="15" fillId="8" borderId="16" xfId="1" applyFont="1" applyFill="1" applyBorder="1" applyAlignment="1">
      <alignment horizontal="center" vertical="center" wrapText="1"/>
    </xf>
    <xf numFmtId="0" fontId="15" fillId="8" borderId="23" xfId="1" applyFont="1" applyFill="1" applyBorder="1" applyAlignment="1">
      <alignment horizontal="center" vertical="center" wrapText="1"/>
    </xf>
    <xf numFmtId="0" fontId="16" fillId="7" borderId="20" xfId="1" applyFont="1" applyFill="1" applyBorder="1" applyAlignment="1">
      <alignment horizontal="center" vertical="top"/>
    </xf>
    <xf numFmtId="0" fontId="16" fillId="7" borderId="0" xfId="1" applyFont="1" applyFill="1" applyAlignment="1">
      <alignment horizontal="center" vertical="top"/>
    </xf>
    <xf numFmtId="0" fontId="16" fillId="7" borderId="21" xfId="1" applyFont="1" applyFill="1" applyBorder="1" applyAlignment="1">
      <alignment horizontal="center" vertical="top"/>
    </xf>
    <xf numFmtId="0" fontId="17" fillId="7" borderId="20" xfId="1" applyFont="1" applyFill="1" applyBorder="1" applyAlignment="1">
      <alignment horizontal="center"/>
    </xf>
    <xf numFmtId="0" fontId="17" fillId="7" borderId="0" xfId="1" applyFont="1" applyFill="1" applyAlignment="1">
      <alignment horizontal="center"/>
    </xf>
    <xf numFmtId="0" fontId="17" fillId="7" borderId="21" xfId="1" applyFont="1" applyFill="1" applyBorder="1" applyAlignment="1">
      <alignment horizontal="center"/>
    </xf>
    <xf numFmtId="0" fontId="27" fillId="0" borderId="17" xfId="1" applyFont="1" applyBorder="1" applyAlignment="1">
      <alignment horizontal="left" vertical="top"/>
    </xf>
    <xf numFmtId="0" fontId="26" fillId="0" borderId="18" xfId="1" applyFont="1" applyBorder="1" applyAlignment="1">
      <alignment horizontal="left" vertical="top"/>
    </xf>
    <xf numFmtId="0" fontId="26" fillId="0" borderId="19" xfId="1" applyFont="1" applyBorder="1" applyAlignment="1">
      <alignment horizontal="left" vertical="top"/>
    </xf>
    <xf numFmtId="0" fontId="26" fillId="0" borderId="1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14" fillId="5" borderId="69" xfId="1" applyFont="1" applyFill="1" applyBorder="1" applyAlignment="1">
      <alignment vertical="center" wrapText="1" readingOrder="1"/>
    </xf>
    <xf numFmtId="0" fontId="20" fillId="0" borderId="70" xfId="1" applyFont="1" applyBorder="1" applyAlignment="1">
      <alignment vertical="top" wrapText="1"/>
    </xf>
    <xf numFmtId="0" fontId="14" fillId="3" borderId="5" xfId="1" applyFont="1" applyFill="1" applyBorder="1" applyAlignment="1">
      <alignment vertical="center" wrapText="1" readingOrder="1"/>
    </xf>
    <xf numFmtId="0" fontId="20" fillId="0" borderId="4" xfId="1" applyFont="1" applyBorder="1" applyAlignment="1">
      <alignment vertical="top" wrapText="1"/>
    </xf>
    <xf numFmtId="0" fontId="14" fillId="6" borderId="75" xfId="1" applyFont="1" applyFill="1" applyBorder="1" applyAlignment="1">
      <alignment vertical="center" wrapText="1" readingOrder="1"/>
    </xf>
    <xf numFmtId="0" fontId="20" fillId="0" borderId="76" xfId="1" applyFont="1" applyBorder="1" applyAlignment="1">
      <alignment vertical="top" wrapText="1"/>
    </xf>
    <xf numFmtId="0" fontId="26" fillId="8" borderId="16" xfId="1" applyFont="1" applyFill="1" applyBorder="1" applyAlignment="1">
      <alignment horizontal="left" vertical="center"/>
    </xf>
    <xf numFmtId="0" fontId="14" fillId="6" borderId="2" xfId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10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/>
    <xf numFmtId="0" fontId="3" fillId="0" borderId="0" xfId="0" applyNumberFormat="1" applyFont="1" applyFill="1" applyBorder="1" applyAlignment="1">
      <alignment horizontal="right" vertical="center" wrapText="1" readingOrder="1"/>
    </xf>
    <xf numFmtId="164" fontId="10" fillId="0" borderId="0" xfId="0" applyNumberFormat="1" applyFont="1" applyFill="1" applyBorder="1" applyAlignment="1">
      <alignment horizontal="left" vertical="center" wrapText="1" readingOrder="1"/>
    </xf>
    <xf numFmtId="0" fontId="12" fillId="3" borderId="2" xfId="0" applyNumberFormat="1" applyFont="1" applyFill="1" applyBorder="1" applyAlignment="1">
      <alignment horizontal="left" vertical="top" wrapText="1" readingOrder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10" fillId="4" borderId="5" xfId="0" applyNumberFormat="1" applyFont="1" applyFill="1" applyBorder="1" applyAlignment="1">
      <alignment horizontal="center" vertical="center" wrapText="1" readingOrder="1"/>
    </xf>
    <xf numFmtId="0" fontId="11" fillId="0" borderId="6" xfId="0" applyNumberFormat="1" applyFont="1" applyFill="1" applyBorder="1" applyAlignment="1">
      <alignment vertical="top" wrapText="1"/>
    </xf>
    <xf numFmtId="0" fontId="11" fillId="0" borderId="7" xfId="0" applyNumberFormat="1" applyFont="1" applyFill="1" applyBorder="1" applyAlignment="1">
      <alignment vertical="top" wrapText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3" borderId="8" xfId="0" applyNumberFormat="1" applyFont="1" applyFill="1" applyBorder="1" applyAlignment="1">
      <alignment horizontal="left" vertical="top" wrapText="1" readingOrder="1"/>
    </xf>
    <xf numFmtId="0" fontId="2" fillId="0" borderId="9" xfId="0" applyNumberFormat="1" applyFont="1" applyFill="1" applyBorder="1" applyAlignment="1">
      <alignment vertical="top" wrapText="1"/>
    </xf>
    <xf numFmtId="0" fontId="4" fillId="4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4" fillId="3" borderId="8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vertical="center" wrapText="1" readingOrder="1"/>
    </xf>
    <xf numFmtId="0" fontId="8" fillId="4" borderId="5" xfId="0" applyNumberFormat="1" applyFont="1" applyFill="1" applyBorder="1" applyAlignment="1">
      <alignment horizontal="center" vertical="center" wrapText="1" readingOrder="1"/>
    </xf>
    <xf numFmtId="0" fontId="2" fillId="4" borderId="6" xfId="0" applyNumberFormat="1" applyFont="1" applyFill="1" applyBorder="1" applyAlignment="1">
      <alignment vertical="top" wrapText="1"/>
    </xf>
    <xf numFmtId="0" fontId="2" fillId="4" borderId="7" xfId="0" applyNumberFormat="1" applyFont="1" applyFill="1" applyBorder="1" applyAlignment="1">
      <alignment vertical="top" wrapText="1"/>
    </xf>
    <xf numFmtId="0" fontId="4" fillId="4" borderId="0" xfId="0" applyNumberFormat="1" applyFont="1" applyFill="1" applyBorder="1" applyAlignment="1">
      <alignment vertical="top" wrapText="1" readingOrder="1"/>
    </xf>
    <xf numFmtId="0" fontId="3" fillId="3" borderId="5" xfId="0" applyNumberFormat="1" applyFont="1" applyFill="1" applyBorder="1" applyAlignment="1">
      <alignment vertical="top" wrapText="1" readingOrder="1"/>
    </xf>
    <xf numFmtId="0" fontId="2" fillId="3" borderId="11" xfId="0" applyNumberFormat="1" applyFont="1" applyFill="1" applyBorder="1" applyAlignment="1">
      <alignment vertical="top" wrapText="1"/>
    </xf>
    <xf numFmtId="0" fontId="2" fillId="3" borderId="13" xfId="0" applyNumberFormat="1" applyFont="1" applyFill="1" applyBorder="1" applyAlignment="1">
      <alignment vertical="top" wrapText="1"/>
    </xf>
    <xf numFmtId="0" fontId="2" fillId="0" borderId="15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2" fillId="3" borderId="8" xfId="0" applyNumberFormat="1" applyFont="1" applyFill="1" applyBorder="1" applyAlignment="1">
      <alignment vertical="top" wrapText="1"/>
    </xf>
    <xf numFmtId="0" fontId="2" fillId="3" borderId="12" xfId="0" applyNumberFormat="1" applyFont="1" applyFill="1" applyBorder="1" applyAlignment="1">
      <alignment vertical="top" wrapText="1"/>
    </xf>
    <xf numFmtId="0" fontId="3" fillId="5" borderId="5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2" fillId="3" borderId="6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5" fillId="3" borderId="5" xfId="0" applyNumberFormat="1" applyFont="1" applyFill="1" applyBorder="1" applyAlignment="1">
      <alignment vertical="top" wrapText="1" readingOrder="1"/>
    </xf>
    <xf numFmtId="0" fontId="2" fillId="3" borderId="4" xfId="0" applyNumberFormat="1" applyFont="1" applyFill="1" applyBorder="1" applyAlignment="1">
      <alignment vertical="top" wrapText="1"/>
    </xf>
    <xf numFmtId="0" fontId="2" fillId="3" borderId="9" xfId="0" applyNumberFormat="1" applyFont="1" applyFill="1" applyBorder="1" applyAlignment="1">
      <alignment vertical="top" wrapText="1"/>
    </xf>
    <xf numFmtId="0" fontId="4" fillId="3" borderId="5" xfId="0" applyNumberFormat="1" applyFont="1" applyFill="1" applyBorder="1" applyAlignment="1">
      <alignment horizontal="center" vertical="center" wrapText="1" readingOrder="1"/>
    </xf>
    <xf numFmtId="0" fontId="3" fillId="3" borderId="5" xfId="0" applyNumberFormat="1" applyFont="1" applyFill="1" applyBorder="1" applyAlignment="1">
      <alignment vertical="center" wrapText="1" readingOrder="1"/>
    </xf>
    <xf numFmtId="0" fontId="2" fillId="3" borderId="3" xfId="0" applyNumberFormat="1" applyFont="1" applyFill="1" applyBorder="1" applyAlignment="1">
      <alignment vertical="top" wrapText="1"/>
    </xf>
    <xf numFmtId="0" fontId="2" fillId="3" borderId="0" xfId="0" applyNumberFormat="1" applyFont="1" applyFill="1" applyBorder="1" applyAlignment="1">
      <alignment vertical="top" wrapText="1"/>
    </xf>
    <xf numFmtId="0" fontId="2" fillId="3" borderId="15" xfId="0" applyNumberFormat="1" applyFont="1" applyFill="1" applyBorder="1" applyAlignment="1">
      <alignment vertical="top" wrapText="1"/>
    </xf>
    <xf numFmtId="0" fontId="2" fillId="3" borderId="14" xfId="0" applyNumberFormat="1" applyFont="1" applyFill="1" applyBorder="1" applyAlignment="1">
      <alignment vertical="top" wrapText="1"/>
    </xf>
    <xf numFmtId="0" fontId="3" fillId="6" borderId="5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right" vertical="center" wrapText="1" readingOrder="1"/>
    </xf>
    <xf numFmtId="0" fontId="3" fillId="6" borderId="5" xfId="0" applyNumberFormat="1" applyFont="1" applyFill="1" applyBorder="1" applyAlignment="1">
      <alignment horizontal="right" vertical="center" wrapText="1" readingOrder="1"/>
    </xf>
    <xf numFmtId="165" fontId="3" fillId="6" borderId="5" xfId="0" applyNumberFormat="1" applyFont="1" applyFill="1" applyBorder="1" applyAlignment="1">
      <alignment horizontal="right" vertical="center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0" fontId="4" fillId="2" borderId="5" xfId="0" applyNumberFormat="1" applyFont="1" applyFill="1" applyBorder="1" applyAlignment="1">
      <alignment vertical="center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4" fillId="2" borderId="5" xfId="0" applyNumberFormat="1" applyFont="1" applyFill="1" applyBorder="1" applyAlignment="1">
      <alignment horizontal="center" vertical="center" wrapText="1" readingOrder="1"/>
    </xf>
    <xf numFmtId="0" fontId="3" fillId="5" borderId="5" xfId="0" applyNumberFormat="1" applyFont="1" applyFill="1" applyBorder="1" applyAlignment="1">
      <alignment horizontal="right" vertical="center" wrapText="1" readingOrder="1"/>
    </xf>
    <xf numFmtId="0" fontId="2" fillId="5" borderId="13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 vertical="center" wrapText="1" readingOrder="1"/>
    </xf>
    <xf numFmtId="0" fontId="2" fillId="2" borderId="13" xfId="0" applyNumberFormat="1" applyFont="1" applyFill="1" applyBorder="1" applyAlignment="1">
      <alignment vertical="top" wrapText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 readingOrder="1"/>
    </xf>
    <xf numFmtId="0" fontId="2" fillId="0" borderId="11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32" fillId="8" borderId="24" xfId="1" applyFont="1" applyFill="1" applyBorder="1" applyAlignment="1">
      <alignment horizontal="center" vertical="top" wrapText="1"/>
    </xf>
    <xf numFmtId="0" fontId="32" fillId="8" borderId="67" xfId="1" applyFont="1" applyFill="1" applyBorder="1" applyAlignment="1">
      <alignment horizontal="center" vertical="top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/>
    </xf>
    <xf numFmtId="0" fontId="24" fillId="8" borderId="24" xfId="0" applyFont="1" applyFill="1" applyBorder="1" applyAlignment="1">
      <alignment horizontal="center" vertical="center" wrapText="1"/>
    </xf>
    <xf numFmtId="0" fontId="24" fillId="8" borderId="67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38" fillId="8" borderId="51" xfId="0" applyFont="1" applyFill="1" applyBorder="1" applyAlignment="1">
      <alignment horizontal="center" vertical="center" wrapText="1"/>
    </xf>
    <xf numFmtId="0" fontId="38" fillId="8" borderId="52" xfId="0" applyFont="1" applyFill="1" applyBorder="1" applyAlignment="1">
      <alignment horizontal="center" vertical="center" wrapText="1"/>
    </xf>
    <xf numFmtId="0" fontId="38" fillId="8" borderId="57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center" wrapText="1"/>
    </xf>
    <xf numFmtId="0" fontId="39" fillId="0" borderId="64" xfId="0" applyFont="1" applyFill="1" applyBorder="1" applyAlignment="1">
      <alignment horizontal="center" vertical="center" wrapText="1"/>
    </xf>
    <xf numFmtId="0" fontId="39" fillId="0" borderId="63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vertical="center" wrapText="1"/>
    </xf>
    <xf numFmtId="0" fontId="15" fillId="8" borderId="47" xfId="1" applyFont="1" applyFill="1" applyBorder="1" applyAlignment="1">
      <alignment horizontal="center" vertical="center" wrapText="1"/>
    </xf>
    <xf numFmtId="0" fontId="15" fillId="8" borderId="49" xfId="1" applyFont="1" applyFill="1" applyBorder="1" applyAlignment="1">
      <alignment horizontal="center" vertical="center" wrapText="1"/>
    </xf>
    <xf numFmtId="0" fontId="34" fillId="8" borderId="51" xfId="1" applyFont="1" applyFill="1" applyBorder="1" applyAlignment="1">
      <alignment horizontal="center"/>
    </xf>
    <xf numFmtId="0" fontId="34" fillId="8" borderId="52" xfId="1" applyFont="1" applyFill="1" applyBorder="1" applyAlignment="1">
      <alignment horizontal="center"/>
    </xf>
    <xf numFmtId="0" fontId="20" fillId="8" borderId="53" xfId="1" applyFont="1" applyFill="1" applyBorder="1" applyAlignment="1">
      <alignment horizontal="center"/>
    </xf>
    <xf numFmtId="0" fontId="34" fillId="8" borderId="55" xfId="1" applyFont="1" applyFill="1" applyBorder="1"/>
    <xf numFmtId="0" fontId="20" fillId="8" borderId="52" xfId="1" applyFont="1" applyFill="1" applyBorder="1"/>
    <xf numFmtId="0" fontId="20" fillId="8" borderId="53" xfId="1" applyFont="1" applyFill="1" applyBorder="1"/>
    <xf numFmtId="0" fontId="35" fillId="0" borderId="51" xfId="1" applyFont="1" applyBorder="1" applyAlignment="1">
      <alignment horizontal="left" vertical="top" wrapText="1"/>
    </xf>
    <xf numFmtId="0" fontId="35" fillId="0" borderId="52" xfId="1" applyFont="1" applyBorder="1" applyAlignment="1">
      <alignment horizontal="left" vertical="top" wrapText="1"/>
    </xf>
    <xf numFmtId="0" fontId="13" fillId="0" borderId="52" xfId="1" applyFont="1" applyBorder="1" applyAlignment="1">
      <alignment horizontal="left" vertical="top" wrapText="1"/>
    </xf>
    <xf numFmtId="0" fontId="13" fillId="0" borderId="57" xfId="1" applyFont="1" applyBorder="1" applyAlignment="1">
      <alignment horizontal="left" vertical="top" wrapText="1"/>
    </xf>
    <xf numFmtId="0" fontId="35" fillId="0" borderId="42" xfId="1" applyFont="1" applyBorder="1" applyAlignment="1">
      <alignment horizontal="left" vertical="top" wrapText="1"/>
    </xf>
    <xf numFmtId="0" fontId="35" fillId="0" borderId="0" xfId="1" applyFont="1" applyAlignment="1">
      <alignment horizontal="left" vertical="top" wrapText="1"/>
    </xf>
    <xf numFmtId="0" fontId="35" fillId="0" borderId="43" xfId="1" applyFont="1" applyBorder="1" applyAlignment="1">
      <alignment horizontal="left" vertical="top" wrapText="1"/>
    </xf>
    <xf numFmtId="0" fontId="35" fillId="0" borderId="57" xfId="1" applyFont="1" applyBorder="1" applyAlignment="1">
      <alignment horizontal="left" vertical="top" wrapText="1"/>
    </xf>
    <xf numFmtId="0" fontId="37" fillId="0" borderId="51" xfId="1" applyFont="1" applyBorder="1" applyAlignment="1">
      <alignment horizontal="left" vertical="top" wrapText="1"/>
    </xf>
    <xf numFmtId="0" fontId="37" fillId="0" borderId="52" xfId="1" applyFont="1" applyBorder="1" applyAlignment="1">
      <alignment horizontal="left" vertical="top" wrapText="1"/>
    </xf>
    <xf numFmtId="0" fontId="35" fillId="0" borderId="42" xfId="1" applyFont="1" applyBorder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43" xfId="1" applyFont="1" applyBorder="1" applyAlignment="1">
      <alignment horizontal="left" vertical="center" wrapText="1"/>
    </xf>
    <xf numFmtId="0" fontId="35" fillId="0" borderId="51" xfId="1" applyFont="1" applyBorder="1" applyAlignment="1">
      <alignment horizontal="left" wrapText="1"/>
    </xf>
    <xf numFmtId="0" fontId="35" fillId="0" borderId="52" xfId="1" applyFont="1" applyBorder="1" applyAlignment="1">
      <alignment horizontal="left" wrapText="1"/>
    </xf>
    <xf numFmtId="0" fontId="13" fillId="0" borderId="52" xfId="1" applyFont="1" applyBorder="1" applyAlignment="1">
      <alignment horizontal="left" wrapText="1"/>
    </xf>
    <xf numFmtId="0" fontId="13" fillId="0" borderId="57" xfId="1" applyFont="1" applyBorder="1" applyAlignment="1">
      <alignment horizontal="left" wrapText="1"/>
    </xf>
    <xf numFmtId="0" fontId="34" fillId="7" borderId="41" xfId="1" applyFont="1" applyFill="1" applyBorder="1"/>
    <xf numFmtId="0" fontId="34" fillId="7" borderId="27" xfId="1" applyFont="1" applyFill="1" applyBorder="1"/>
    <xf numFmtId="0" fontId="20" fillId="7" borderId="27" xfId="1" applyFont="1" applyFill="1" applyBorder="1"/>
    <xf numFmtId="0" fontId="20" fillId="7" borderId="37" xfId="1" applyFont="1" applyFill="1" applyBorder="1"/>
    <xf numFmtId="0" fontId="15" fillId="8" borderId="46" xfId="1" applyFont="1" applyFill="1" applyBorder="1" applyAlignment="1">
      <alignment horizontal="center" vertical="center" wrapText="1"/>
    </xf>
    <xf numFmtId="0" fontId="15" fillId="8" borderId="48" xfId="1" applyFont="1" applyFill="1" applyBorder="1" applyAlignment="1">
      <alignment horizontal="center" vertical="center" wrapText="1"/>
    </xf>
    <xf numFmtId="0" fontId="15" fillId="8" borderId="34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17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horizontal="center" vertical="center" wrapText="1"/>
    </xf>
    <xf numFmtId="0" fontId="45" fillId="8" borderId="31" xfId="1" applyFont="1" applyFill="1" applyBorder="1" applyAlignment="1">
      <alignment horizontal="center" vertical="top"/>
    </xf>
    <xf numFmtId="0" fontId="45" fillId="8" borderId="32" xfId="1" applyFont="1" applyFill="1" applyBorder="1" applyAlignment="1">
      <alignment horizontal="center" vertical="top"/>
    </xf>
    <xf numFmtId="0" fontId="31" fillId="8" borderId="32" xfId="1" applyFont="1" applyFill="1" applyBorder="1" applyAlignment="1">
      <alignment horizontal="center" vertical="top"/>
    </xf>
    <xf numFmtId="0" fontId="45" fillId="8" borderId="33" xfId="1" applyFont="1" applyFill="1" applyBorder="1" applyAlignment="1">
      <alignment horizontal="center" vertical="top"/>
    </xf>
    <xf numFmtId="0" fontId="34" fillId="0" borderId="34" xfId="1" applyFont="1" applyBorder="1" applyAlignment="1">
      <alignment horizontal="left"/>
    </xf>
    <xf numFmtId="0" fontId="34" fillId="0" borderId="35" xfId="1" applyFont="1" applyBorder="1" applyAlignment="1">
      <alignment horizontal="left"/>
    </xf>
    <xf numFmtId="0" fontId="20" fillId="0" borderId="17" xfId="1" applyFont="1" applyBorder="1"/>
    <xf numFmtId="0" fontId="34" fillId="0" borderId="36" xfId="1" applyFont="1" applyBorder="1" applyAlignment="1">
      <alignment horizontal="left" wrapText="1"/>
    </xf>
    <xf numFmtId="0" fontId="13" fillId="0" borderId="27" xfId="1" applyFont="1" applyBorder="1" applyAlignment="1">
      <alignment wrapText="1"/>
    </xf>
    <xf numFmtId="0" fontId="34" fillId="0" borderId="27" xfId="1" applyFont="1" applyBorder="1" applyAlignment="1">
      <alignment wrapText="1"/>
    </xf>
    <xf numFmtId="0" fontId="34" fillId="0" borderId="37" xfId="1" applyFont="1" applyBorder="1" applyAlignment="1">
      <alignment wrapText="1"/>
    </xf>
    <xf numFmtId="0" fontId="34" fillId="0" borderId="38" xfId="1" applyFont="1" applyBorder="1" applyAlignment="1">
      <alignment horizontal="left"/>
    </xf>
    <xf numFmtId="0" fontId="34" fillId="0" borderId="39" xfId="1" applyFont="1" applyBorder="1" applyAlignment="1">
      <alignment horizontal="left"/>
    </xf>
    <xf numFmtId="0" fontId="20" fillId="0" borderId="19" xfId="1" applyFont="1" applyBorder="1" applyAlignment="1">
      <alignment horizontal="left"/>
    </xf>
    <xf numFmtId="0" fontId="34" fillId="0" borderId="19" xfId="1" applyFont="1" applyBorder="1" applyAlignment="1">
      <alignment horizontal="left"/>
    </xf>
    <xf numFmtId="0" fontId="20" fillId="0" borderId="40" xfId="1" applyFont="1" applyBorder="1" applyAlignment="1">
      <alignment horizontal="left"/>
    </xf>
    <xf numFmtId="0" fontId="53" fillId="7" borderId="0" xfId="0" applyFont="1" applyFill="1" applyBorder="1" applyAlignment="1">
      <alignment horizontal="center" vertical="center" wrapText="1"/>
    </xf>
    <xf numFmtId="0" fontId="56" fillId="11" borderId="0" xfId="5" applyFont="1" applyFill="1" applyAlignment="1">
      <alignment horizontal="center" wrapText="1"/>
    </xf>
    <xf numFmtId="0" fontId="52" fillId="7" borderId="26" xfId="0" applyFont="1" applyFill="1" applyBorder="1" applyAlignment="1">
      <alignment horizontal="center" vertical="center" wrapText="1"/>
    </xf>
  </cellXfs>
  <cellStyles count="6">
    <cellStyle name="Comma 2" xfId="2" xr:uid="{6EA0FFFB-6711-4D53-84DA-432D5B39FD0E}"/>
    <cellStyle name="Hyperlink" xfId="4" builtinId="8"/>
    <cellStyle name="Normal" xfId="0" builtinId="0"/>
    <cellStyle name="Normal 2" xfId="1" xr:uid="{12692D9E-C7DE-413D-BDDB-1CDA02675803}"/>
    <cellStyle name="Normal 3" xfId="5" xr:uid="{4B598ADE-E53D-495C-8E3E-958A6CE7DD0B}"/>
    <cellStyle name="Percent 2" xfId="3" xr:uid="{1635FAC3-329E-42CF-8F26-741D382B6C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F1F1F1"/>
      <rgbColor rgb="00DAE2EE"/>
      <rgbColor rgb="00008000"/>
      <rgbColor rgb="0000FFFF"/>
      <rgbColor rgb="00800000"/>
      <rgbColor rgb="00FF00FF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47625</xdr:rowOff>
    </xdr:from>
    <xdr:to>
      <xdr:col>21</xdr:col>
      <xdr:colOff>209550</xdr:colOff>
      <xdr:row>35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063B79-DC76-4E75-BED7-36FD8E817A2D}"/>
            </a:ext>
          </a:extLst>
        </xdr:cNvPr>
        <xdr:cNvSpPr txBox="1"/>
      </xdr:nvSpPr>
      <xdr:spPr>
        <a:xfrm>
          <a:off x="238125" y="238125"/>
          <a:ext cx="12773025" cy="659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200"/>
            <a:t>Estimados</a:t>
          </a:r>
          <a:r>
            <a:rPr lang="es-ES_tradnl" sz="1200" baseline="0"/>
            <a:t> responsables de proyectos FONTAGRO:</a:t>
          </a:r>
        </a:p>
        <a:p>
          <a:endParaRPr lang="es-ES_tradnl" sz="1200" baseline="0"/>
        </a:p>
        <a:p>
          <a:r>
            <a:rPr lang="es-ES_tradnl" sz="1200" baseline="0"/>
            <a:t>Este archivo de Excel debera ser completado por ustedes todos los años, y remitidos a la STA antes DE</a:t>
          </a:r>
        </a:p>
        <a:p>
          <a:endParaRPr lang="es-ES_tradnl" sz="1200" baseline="0"/>
        </a:p>
        <a:p>
          <a:r>
            <a:rPr lang="es-ES_tradnl" sz="1200" b="1" u="sng" baseline="0"/>
            <a:t>RESPECTO a "Estado y Control Presupuestario":</a:t>
          </a:r>
        </a:p>
        <a:p>
          <a:r>
            <a:rPr lang="es-ES_tradnl" sz="1200" baseline="0"/>
            <a:t>Se deben completar cada una de las tablas. En caso de necesitar, solicitar el informe financiero respectivo del proyecto a la STA. </a:t>
          </a:r>
        </a:p>
        <a:p>
          <a:endParaRPr lang="es-ES_tradnl" sz="1200" baseline="0"/>
        </a:p>
        <a:p>
          <a:r>
            <a:rPr lang="es-ES_tradnl" sz="1200" b="1" u="sng" baseline="0"/>
            <a:t>RESPECTO a la matriz de resultados y productos, y Marco Lógico:</a:t>
          </a:r>
        </a:p>
        <a:p>
          <a:r>
            <a:rPr lang="es-ES_tradnl" sz="1200" baseline="0"/>
            <a:t>Completar ambas matrices conforme a lo logrado cada año. En el caso de produtos finalizados (publicaciones), remitirlos a la STA en calidad final de edicion, diseno y publiacion. Estas publicacioens seran actualiazadas en la página web del proyecto en el sitio de Internet de FONTAGRO, y se realizaran acciones de comunicacion en redes sociales. </a:t>
          </a:r>
        </a:p>
        <a:p>
          <a:endParaRPr lang="es-ES_tradnl" sz="1200" baseline="0"/>
        </a:p>
        <a:p>
          <a:r>
            <a:rPr lang="es-ES_tradnl" sz="1200" b="1" u="sng" baseline="0"/>
            <a:t>RESPECTO AL POA y el Plan de Adquisiciones : </a:t>
          </a:r>
        </a:p>
        <a:p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espera que el POA del período siguiente se construya bajo un espíritu de consenso y compromiso de los participantes involucrados y debe también ser coherente con el marco lógico del proyecto. </a:t>
          </a:r>
        </a:p>
        <a:p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POA contiene el detalle de actividades a ser implementadas y el presupuesto requerido para su implementación. Este plan deberá ser elaborado en forma participativa y previamente a la reunión técnica anual de FONTAGRO. Para elaborar el POA, deberá tenerse en cuenta: 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actividades generales del proyecto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cronograma general de las actividades 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presupuesto anual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POA del año anterior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Riesgos identificados 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Saldo de fondos pendientes de ejecución y desembolso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del último desembolso 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especialmente elaborar el Plan de Adquisiciones respectivo a este POA que se presenta.</a:t>
          </a:r>
        </a:p>
        <a:p>
          <a:pPr lvl="0"/>
          <a:endParaRPr lang="es-ES_tradnl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_tradnl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a</a:t>
          </a:r>
          <a:r>
            <a:rPr lang="es-ES_tradnl" sz="12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</a:t>
          </a:r>
          <a:r>
            <a:rPr lang="es-ES_tradnl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Agenda de Eventos: </a:t>
          </a:r>
        </a:p>
        <a:p>
          <a:pPr lvl="0"/>
          <a:r>
            <a:rPr lang="es-ES_tradn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solicita se presente el listado de</a:t>
          </a:r>
          <a:r>
            <a:rPr lang="es-ES_tradnl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eventos a realizar, por pais. </a:t>
          </a:r>
          <a:endParaRPr lang="es-ES_tradnl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_tradnl" sz="1200"/>
        </a:p>
        <a:p>
          <a:r>
            <a:rPr lang="es-ES_tradnl" sz="1200" b="1" u="sng"/>
            <a:t>RESPECTO A la Base</a:t>
          </a:r>
          <a:r>
            <a:rPr lang="es-ES_tradnl" sz="1200" b="1" u="sng" baseline="0"/>
            <a:t> de Datos Técnicos del proyecto: </a:t>
          </a:r>
        </a:p>
        <a:p>
          <a:r>
            <a:rPr lang="es-ES_tradnl" sz="1200" baseline="0"/>
            <a:t>Se solicita completar estos indicadores para actualizar la base de datos técnicos, solicitado por el CD de FONTAGRO. La misma se encuentra aqui: </a:t>
          </a:r>
          <a:r>
            <a:rPr lang="es-ES_tradnl" sz="1200">
              <a:hlinkClick xmlns:r="http://schemas.openxmlformats.org/officeDocument/2006/relationships" r:id=""/>
            </a:rPr>
            <a:t>http://fontagro.org/graficos/tecnica/</a:t>
          </a:r>
          <a:endParaRPr lang="es-ES_tradnl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81644</xdr:colOff>
      <xdr:row>0</xdr:row>
      <xdr:rowOff>88447</xdr:rowOff>
    </xdr:from>
    <xdr:to>
      <xdr:col>6</xdr:col>
      <xdr:colOff>174173</xdr:colOff>
      <xdr:row>3</xdr:row>
      <xdr:rowOff>112940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DDD45C41-0245-439E-8E8E-ECCA96B55266}"/>
            </a:ext>
          </a:extLst>
        </xdr:cNvPr>
        <xdr:cNvSpPr/>
      </xdr:nvSpPr>
      <xdr:spPr>
        <a:xfrm>
          <a:off x="5129894" y="88447"/>
          <a:ext cx="704850" cy="5143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1062355</xdr:colOff>
      <xdr:row>4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444500</xdr:colOff>
      <xdr:row>17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444500</xdr:colOff>
      <xdr:row>22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26</xdr:row>
      <xdr:rowOff>0</xdr:rowOff>
    </xdr:from>
    <xdr:to>
      <xdr:col>38</xdr:col>
      <xdr:colOff>444500</xdr:colOff>
      <xdr:row>27</xdr:row>
      <xdr:rowOff>88900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444500</xdr:colOff>
      <xdr:row>32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444500</xdr:colOff>
      <xdr:row>40</xdr:row>
      <xdr:rowOff>88900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444500</xdr:colOff>
      <xdr:row>45</xdr:row>
      <xdr:rowOff>88900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444500</xdr:colOff>
      <xdr:row>50</xdr:row>
      <xdr:rowOff>88900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444500</xdr:colOff>
      <xdr:row>55</xdr:row>
      <xdr:rowOff>88900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444500</xdr:colOff>
      <xdr:row>62</xdr:row>
      <xdr:rowOff>88900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1117600</xdr:colOff>
      <xdr:row>76</xdr:row>
      <xdr:rowOff>215900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7</xdr:col>
      <xdr:colOff>304800</xdr:colOff>
      <xdr:row>76</xdr:row>
      <xdr:rowOff>215900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18</xdr:col>
      <xdr:colOff>219076</xdr:colOff>
      <xdr:row>9</xdr:row>
      <xdr:rowOff>933450</xdr:rowOff>
    </xdr:from>
    <xdr:to>
      <xdr:col>29</xdr:col>
      <xdr:colOff>123826</xdr:colOff>
      <xdr:row>12</xdr:row>
      <xdr:rowOff>95250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55E5622-51A8-4082-B954-11B3DFA4ECF1}"/>
            </a:ext>
          </a:extLst>
        </xdr:cNvPr>
        <xdr:cNvSpPr txBox="1"/>
      </xdr:nvSpPr>
      <xdr:spPr>
        <a:xfrm>
          <a:off x="7772401" y="2152650"/>
          <a:ext cx="28575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>
              <a:solidFill>
                <a:srgbClr val="FF0000"/>
              </a:solidFill>
            </a:rPr>
            <a:t>Completar la matriz de productos completa,</a:t>
          </a:r>
          <a:r>
            <a:rPr lang="es-ES_tradnl" sz="1100" baseline="0">
              <a:solidFill>
                <a:srgbClr val="FF0000"/>
              </a:solidFill>
            </a:rPr>
            <a:t> tanto en la seccion de progreso fisico (entrega de productos) como de progreso financiero</a:t>
          </a:r>
          <a:endParaRPr lang="es-ES_tradnl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104776</xdr:colOff>
      <xdr:row>9</xdr:row>
      <xdr:rowOff>1133475</xdr:rowOff>
    </xdr:from>
    <xdr:to>
      <xdr:col>17</xdr:col>
      <xdr:colOff>257176</xdr:colOff>
      <xdr:row>12</xdr:row>
      <xdr:rowOff>76200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F8828CA0-0603-4FDE-AFC6-836D6182FF63}"/>
            </a:ext>
          </a:extLst>
        </xdr:cNvPr>
        <xdr:cNvSpPr/>
      </xdr:nvSpPr>
      <xdr:spPr>
        <a:xfrm>
          <a:off x="6781801" y="2352675"/>
          <a:ext cx="704850" cy="5143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152401</xdr:colOff>
      <xdr:row>9</xdr:row>
      <xdr:rowOff>1047750</xdr:rowOff>
    </xdr:from>
    <xdr:to>
      <xdr:col>31</xdr:col>
      <xdr:colOff>209551</xdr:colOff>
      <xdr:row>11</xdr:row>
      <xdr:rowOff>123825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8DC8FBF4-4C3C-444C-AFF2-D44C1A81637E}"/>
            </a:ext>
          </a:extLst>
        </xdr:cNvPr>
        <xdr:cNvSpPr/>
      </xdr:nvSpPr>
      <xdr:spPr>
        <a:xfrm>
          <a:off x="10658476" y="2266950"/>
          <a:ext cx="704850" cy="5143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</xdr:col>
      <xdr:colOff>95251</xdr:colOff>
      <xdr:row>9</xdr:row>
      <xdr:rowOff>1085850</xdr:rowOff>
    </xdr:from>
    <xdr:to>
      <xdr:col>14</xdr:col>
      <xdr:colOff>800101</xdr:colOff>
      <xdr:row>12</xdr:row>
      <xdr:rowOff>28575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1589E530-3FC0-49F0-945C-90DBBCF742DD}"/>
            </a:ext>
          </a:extLst>
        </xdr:cNvPr>
        <xdr:cNvSpPr/>
      </xdr:nvSpPr>
      <xdr:spPr>
        <a:xfrm>
          <a:off x="5476876" y="2305050"/>
          <a:ext cx="704850" cy="514350"/>
        </a:xfrm>
        <a:prstGeom prst="down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revistas.ucr.ac.cr/index.php/rbt/article/view/39153/41264" TargetMode="External"/><Relationship Id="rId1" Type="http://schemas.openxmlformats.org/officeDocument/2006/relationships/hyperlink" Target="https://www.degruyter.com/view/journals/ijfe/15/11-12/article-20180431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7D04-17FE-4D0B-BD97-9F5E2EAF8706}">
  <dimension ref="A1"/>
  <sheetViews>
    <sheetView tabSelected="1" workbookViewId="0">
      <selection activeCell="C37" sqref="C37"/>
    </sheetView>
  </sheetViews>
  <sheetFormatPr defaultColWidth="9.109375" defaultRowHeight="14.4"/>
  <cols>
    <col min="1" max="16384" width="9.109375" style="94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5A93-2572-4602-AE03-AF43A7ADD05A}">
  <dimension ref="B1:G12"/>
  <sheetViews>
    <sheetView workbookViewId="0">
      <selection activeCell="B10" sqref="B10"/>
    </sheetView>
  </sheetViews>
  <sheetFormatPr defaultColWidth="9.109375" defaultRowHeight="14.4"/>
  <cols>
    <col min="1" max="1" width="3.44140625" style="94" customWidth="1"/>
    <col min="2" max="2" width="3.6640625" style="94" customWidth="1"/>
    <col min="3" max="3" width="23.5546875" style="94" customWidth="1"/>
    <col min="4" max="6" width="21" style="94" customWidth="1"/>
    <col min="7" max="7" width="68.33203125" style="94" customWidth="1"/>
    <col min="8" max="16384" width="9.109375" style="94"/>
  </cols>
  <sheetData>
    <row r="1" spans="2:7" ht="25.2">
      <c r="B1" s="137" t="s">
        <v>251</v>
      </c>
    </row>
    <row r="4" spans="2:7" ht="20.399999999999999">
      <c r="B4" s="138" t="s">
        <v>231</v>
      </c>
      <c r="C4" s="138" t="s">
        <v>232</v>
      </c>
      <c r="D4" s="138" t="s">
        <v>233</v>
      </c>
      <c r="E4" s="138" t="s">
        <v>234</v>
      </c>
      <c r="F4" s="138" t="s">
        <v>235</v>
      </c>
      <c r="G4" s="138" t="s">
        <v>236</v>
      </c>
    </row>
    <row r="5" spans="2:7">
      <c r="B5" s="139">
        <v>1</v>
      </c>
      <c r="C5" s="140" t="s">
        <v>237</v>
      </c>
      <c r="D5" s="140" t="s">
        <v>238</v>
      </c>
      <c r="E5" s="141">
        <v>0</v>
      </c>
      <c r="F5" s="141">
        <v>2</v>
      </c>
      <c r="G5" s="142" t="s">
        <v>239</v>
      </c>
    </row>
    <row r="6" spans="2:7">
      <c r="B6" s="139">
        <v>2</v>
      </c>
      <c r="C6" s="140" t="s">
        <v>282</v>
      </c>
      <c r="D6" s="140" t="s">
        <v>286</v>
      </c>
      <c r="E6" s="141"/>
      <c r="F6" s="141"/>
      <c r="G6" s="142"/>
    </row>
    <row r="7" spans="2:7">
      <c r="B7" s="139">
        <v>3</v>
      </c>
      <c r="C7" s="140" t="s">
        <v>283</v>
      </c>
      <c r="D7" s="140" t="s">
        <v>286</v>
      </c>
      <c r="E7" s="141"/>
      <c r="F7" s="141"/>
      <c r="G7" s="142"/>
    </row>
    <row r="8" spans="2:7">
      <c r="B8" s="139">
        <v>4</v>
      </c>
      <c r="C8" s="140" t="s">
        <v>284</v>
      </c>
      <c r="D8" s="140" t="s">
        <v>286</v>
      </c>
      <c r="E8" s="141"/>
      <c r="F8" s="141"/>
      <c r="G8" s="142"/>
    </row>
    <row r="9" spans="2:7">
      <c r="B9" s="139">
        <v>5</v>
      </c>
      <c r="C9" s="140" t="s">
        <v>285</v>
      </c>
      <c r="D9" s="140" t="s">
        <v>286</v>
      </c>
      <c r="E9" s="141"/>
      <c r="F9" s="141"/>
      <c r="G9" s="142"/>
    </row>
    <row r="10" spans="2:7">
      <c r="B10" s="139"/>
      <c r="C10" s="140"/>
      <c r="D10" s="141"/>
      <c r="E10" s="141"/>
      <c r="F10" s="141"/>
      <c r="G10" s="142"/>
    </row>
    <row r="11" spans="2:7">
      <c r="B11" s="139"/>
      <c r="C11" s="140"/>
      <c r="D11" s="141"/>
      <c r="E11" s="141"/>
      <c r="F11" s="141"/>
      <c r="G11" s="142"/>
    </row>
    <row r="12" spans="2:7">
      <c r="B12" s="139"/>
      <c r="C12" s="142"/>
      <c r="D12" s="141"/>
      <c r="E12" s="141"/>
      <c r="F12" s="141"/>
      <c r="G12" s="1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2FC5-7EAB-43D0-B976-5AACDEEDF753}">
  <dimension ref="A2:E20"/>
  <sheetViews>
    <sheetView workbookViewId="0">
      <selection activeCell="E3" sqref="E3"/>
    </sheetView>
  </sheetViews>
  <sheetFormatPr defaultRowHeight="14.4"/>
  <cols>
    <col min="2" max="2" width="20.44140625" customWidth="1"/>
    <col min="3" max="3" width="19.88671875" customWidth="1"/>
    <col min="4" max="4" width="20.6640625" customWidth="1"/>
    <col min="5" max="5" width="32" customWidth="1"/>
  </cols>
  <sheetData>
    <row r="2" spans="1:5" ht="20.399999999999999">
      <c r="A2" s="364" t="s">
        <v>243</v>
      </c>
      <c r="B2" s="364"/>
      <c r="C2" s="364"/>
      <c r="D2" s="364"/>
      <c r="E2" s="364"/>
    </row>
    <row r="3" spans="1:5">
      <c r="A3" s="138" t="s">
        <v>252</v>
      </c>
      <c r="B3" s="138" t="s">
        <v>244</v>
      </c>
      <c r="C3" s="138" t="s">
        <v>249</v>
      </c>
      <c r="D3" s="138" t="s">
        <v>250</v>
      </c>
      <c r="E3" s="138" t="s">
        <v>254</v>
      </c>
    </row>
    <row r="4" spans="1:5">
      <c r="A4" s="143"/>
      <c r="B4" s="143"/>
      <c r="C4" s="143"/>
      <c r="D4" s="143"/>
      <c r="E4" s="143"/>
    </row>
    <row r="5" spans="1:5">
      <c r="A5" s="143"/>
      <c r="B5" s="143"/>
      <c r="C5" s="143"/>
      <c r="D5" s="143"/>
      <c r="E5" s="143"/>
    </row>
    <row r="6" spans="1:5">
      <c r="A6" s="143"/>
      <c r="B6" s="143"/>
      <c r="C6" s="143"/>
      <c r="D6" s="143"/>
      <c r="E6" s="143"/>
    </row>
    <row r="7" spans="1:5">
      <c r="A7" s="143"/>
      <c r="B7" s="143"/>
      <c r="C7" s="143"/>
      <c r="D7" s="143"/>
      <c r="E7" s="143"/>
    </row>
    <row r="8" spans="1:5">
      <c r="A8" s="143"/>
      <c r="B8" s="143"/>
      <c r="C8" s="143"/>
      <c r="D8" s="143"/>
      <c r="E8" s="143"/>
    </row>
    <row r="9" spans="1:5">
      <c r="A9" s="143"/>
      <c r="B9" s="143"/>
      <c r="C9" s="143"/>
      <c r="D9" s="143"/>
      <c r="E9" s="143"/>
    </row>
    <row r="10" spans="1:5">
      <c r="A10" s="143"/>
      <c r="B10" s="143"/>
      <c r="C10" s="143"/>
      <c r="D10" s="143"/>
      <c r="E10" s="143"/>
    </row>
    <row r="11" spans="1:5">
      <c r="A11" s="143"/>
      <c r="B11" s="143"/>
      <c r="C11" s="143"/>
      <c r="D11" s="143"/>
      <c r="E11" s="143"/>
    </row>
    <row r="12" spans="1:5">
      <c r="A12" s="143"/>
      <c r="B12" s="143"/>
      <c r="C12" s="143"/>
      <c r="D12" s="143"/>
      <c r="E12" s="143"/>
    </row>
    <row r="13" spans="1:5">
      <c r="A13" s="143"/>
      <c r="B13" s="143"/>
      <c r="C13" s="143"/>
      <c r="D13" s="143"/>
      <c r="E13" s="143"/>
    </row>
    <row r="14" spans="1:5">
      <c r="A14" s="143"/>
      <c r="B14" s="143"/>
      <c r="C14" s="143"/>
      <c r="D14" s="143"/>
      <c r="E14" s="143"/>
    </row>
    <row r="15" spans="1:5">
      <c r="A15" s="143"/>
      <c r="B15" s="143"/>
      <c r="C15" s="143"/>
      <c r="D15" s="143"/>
      <c r="E15" s="143"/>
    </row>
    <row r="16" spans="1:5">
      <c r="A16" s="143"/>
      <c r="B16" s="143"/>
      <c r="C16" s="143"/>
      <c r="D16" s="143"/>
      <c r="E16" s="143"/>
    </row>
    <row r="17" spans="1:5">
      <c r="A17" s="143"/>
      <c r="B17" s="143"/>
      <c r="C17" s="143"/>
      <c r="D17" s="143"/>
      <c r="E17" s="143"/>
    </row>
    <row r="18" spans="1:5">
      <c r="A18" s="143"/>
      <c r="B18" s="143"/>
      <c r="C18" s="143"/>
      <c r="D18" s="143"/>
      <c r="E18" s="143"/>
    </row>
    <row r="20" spans="1:5">
      <c r="A20" s="145" t="s">
        <v>253</v>
      </c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85BB-ACC3-4E64-899A-B0F7C5F17695}">
  <dimension ref="A1:I12"/>
  <sheetViews>
    <sheetView workbookViewId="0">
      <selection activeCell="F4" sqref="F4"/>
    </sheetView>
  </sheetViews>
  <sheetFormatPr defaultColWidth="8.77734375" defaultRowHeight="14.4"/>
  <cols>
    <col min="1" max="1" width="5.6640625" style="150" customWidth="1"/>
    <col min="2" max="2" width="28.109375" style="150" customWidth="1"/>
    <col min="3" max="3" width="25" style="150" customWidth="1"/>
    <col min="4" max="4" width="21" style="150" customWidth="1"/>
    <col min="5" max="5" width="17.6640625" style="150" customWidth="1"/>
    <col min="6" max="6" width="17.77734375" style="150" customWidth="1"/>
    <col min="7" max="7" width="21" style="150" customWidth="1"/>
    <col min="8" max="8" width="16.21875" style="150" customWidth="1"/>
    <col min="9" max="9" width="31.109375" style="150" customWidth="1"/>
    <col min="10" max="16384" width="8.77734375" style="146"/>
  </cols>
  <sheetData>
    <row r="1" spans="1:9" ht="36" customHeight="1">
      <c r="B1" s="366" t="s">
        <v>281</v>
      </c>
      <c r="C1" s="366"/>
    </row>
    <row r="2" spans="1:9" ht="27.6" customHeight="1">
      <c r="A2" s="138" t="s">
        <v>252</v>
      </c>
      <c r="B2" s="138" t="s">
        <v>248</v>
      </c>
      <c r="C2" s="138" t="s">
        <v>255</v>
      </c>
      <c r="D2" s="138" t="s">
        <v>256</v>
      </c>
      <c r="E2" s="138" t="s">
        <v>257</v>
      </c>
      <c r="F2" s="138" t="s">
        <v>258</v>
      </c>
      <c r="G2" s="138" t="s">
        <v>259</v>
      </c>
      <c r="H2" s="138" t="s">
        <v>260</v>
      </c>
      <c r="I2" s="138" t="s">
        <v>261</v>
      </c>
    </row>
    <row r="3" spans="1:9" ht="57.6">
      <c r="A3" s="147">
        <v>1</v>
      </c>
      <c r="B3" s="147" t="s">
        <v>262</v>
      </c>
      <c r="C3" s="147" t="s">
        <v>263</v>
      </c>
      <c r="D3" s="147" t="s">
        <v>264</v>
      </c>
      <c r="E3" s="147">
        <v>2019</v>
      </c>
      <c r="F3" s="148" t="s">
        <v>265</v>
      </c>
      <c r="G3" s="147" t="s">
        <v>266</v>
      </c>
      <c r="H3" s="147" t="s">
        <v>267</v>
      </c>
      <c r="I3" s="149" t="s">
        <v>268</v>
      </c>
    </row>
    <row r="4" spans="1:9" ht="100.8">
      <c r="A4" s="147">
        <v>2</v>
      </c>
      <c r="B4" s="147" t="s">
        <v>269</v>
      </c>
      <c r="C4" s="147" t="s">
        <v>270</v>
      </c>
      <c r="D4" s="147" t="s">
        <v>271</v>
      </c>
      <c r="E4" s="147">
        <v>2020</v>
      </c>
      <c r="F4" s="147" t="s">
        <v>272</v>
      </c>
      <c r="G4" s="147" t="s">
        <v>266</v>
      </c>
      <c r="H4" s="147" t="s">
        <v>273</v>
      </c>
      <c r="I4" s="149" t="s">
        <v>274</v>
      </c>
    </row>
    <row r="5" spans="1:9" ht="28.8">
      <c r="A5" s="147">
        <v>3</v>
      </c>
      <c r="B5" s="147" t="s">
        <v>275</v>
      </c>
      <c r="C5" s="147" t="s">
        <v>276</v>
      </c>
      <c r="D5" s="147" t="s">
        <v>277</v>
      </c>
      <c r="E5" s="147" t="s">
        <v>121</v>
      </c>
      <c r="F5" s="147" t="s">
        <v>278</v>
      </c>
      <c r="G5" s="147" t="s">
        <v>279</v>
      </c>
      <c r="H5" s="147" t="s">
        <v>273</v>
      </c>
      <c r="I5" s="147"/>
    </row>
    <row r="6" spans="1:9">
      <c r="A6" s="147"/>
      <c r="B6" s="147"/>
      <c r="C6" s="147"/>
      <c r="D6" s="147"/>
      <c r="E6" s="147"/>
      <c r="F6" s="147"/>
      <c r="G6" s="147"/>
      <c r="H6" s="147"/>
      <c r="I6" s="147"/>
    </row>
    <row r="7" spans="1:9">
      <c r="A7" s="147"/>
      <c r="B7" s="147"/>
      <c r="C7" s="147"/>
      <c r="D7" s="147"/>
      <c r="E7" s="147"/>
      <c r="F7" s="147"/>
      <c r="G7" s="147"/>
      <c r="H7" s="147"/>
      <c r="I7" s="147"/>
    </row>
    <row r="8" spans="1:9">
      <c r="A8" s="147"/>
      <c r="B8" s="147"/>
      <c r="C8" s="147"/>
      <c r="D8" s="147"/>
      <c r="E8" s="147"/>
      <c r="F8" s="147"/>
      <c r="G8" s="147"/>
      <c r="H8" s="147"/>
      <c r="I8" s="147"/>
    </row>
    <row r="9" spans="1:9">
      <c r="A9" s="147"/>
      <c r="B9" s="147"/>
      <c r="C9" s="147"/>
      <c r="D9" s="147"/>
      <c r="E9" s="147"/>
      <c r="F9" s="147"/>
      <c r="G9" s="147"/>
      <c r="H9" s="147"/>
      <c r="I9" s="147"/>
    </row>
    <row r="10" spans="1:9">
      <c r="A10" s="147"/>
      <c r="B10" s="147"/>
      <c r="C10" s="147"/>
      <c r="D10" s="147"/>
      <c r="E10" s="147"/>
      <c r="F10" s="147"/>
      <c r="G10" s="147"/>
      <c r="H10" s="147"/>
      <c r="I10" s="147"/>
    </row>
    <row r="12" spans="1:9" ht="46.2" customHeight="1">
      <c r="B12" s="365" t="s">
        <v>280</v>
      </c>
      <c r="C12" s="365"/>
      <c r="D12" s="365"/>
      <c r="E12" s="365"/>
      <c r="F12" s="365"/>
    </row>
  </sheetData>
  <mergeCells count="2">
    <mergeCell ref="B12:F12"/>
    <mergeCell ref="B1:C1"/>
  </mergeCells>
  <dataValidations count="2">
    <dataValidation type="list" allowBlank="1" showInputMessage="1" showErrorMessage="1" sqref="H1:H1048576" xr:uid="{565F2F78-8765-484F-A039-2EDB55C33A55}">
      <formula1>"Revista de libre acceso, Revista de acceso pago"</formula1>
    </dataValidation>
    <dataValidation type="list" allowBlank="1" showInputMessage="1" showErrorMessage="1" sqref="G1:G1048576" xr:uid="{CB2CB5D7-90D6-455C-931C-11B70226F058}">
      <formula1>"RECIBIDO PARA REVISIÓN, PROCESO DE PUBLICACIÓN, PUBLICADO"</formula1>
    </dataValidation>
  </dataValidations>
  <hyperlinks>
    <hyperlink ref="I3" r:id="rId1" xr:uid="{11D283FA-B382-4D9E-B536-470EFE9503AF}"/>
    <hyperlink ref="I4" r:id="rId2" xr:uid="{003C76A8-3CAA-45E4-9EDC-1BDDE492E51B}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4EB8-F7FF-4561-A6BD-FDC5CDAE3EA4}">
  <dimension ref="A1:B3"/>
  <sheetViews>
    <sheetView workbookViewId="0">
      <selection activeCell="C1" sqref="C1:C1048576"/>
    </sheetView>
  </sheetViews>
  <sheetFormatPr defaultRowHeight="14.4"/>
  <cols>
    <col min="1" max="1" width="15.109375" customWidth="1"/>
    <col min="2" max="2" width="18.6640625" customWidth="1"/>
  </cols>
  <sheetData>
    <row r="1" spans="1:2">
      <c r="A1" t="s">
        <v>246</v>
      </c>
    </row>
    <row r="3" spans="1:2">
      <c r="A3" t="s">
        <v>247</v>
      </c>
      <c r="B3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B2EA-3F34-4C80-8C76-ED013DE41A51}">
  <dimension ref="B1:Q40"/>
  <sheetViews>
    <sheetView workbookViewId="0">
      <selection activeCell="B8" sqref="B8:E8"/>
    </sheetView>
  </sheetViews>
  <sheetFormatPr defaultColWidth="9.109375" defaultRowHeight="14.4"/>
  <cols>
    <col min="1" max="1" width="3.109375" style="94" customWidth="1"/>
    <col min="2" max="2" width="15.6640625" style="94" customWidth="1"/>
    <col min="3" max="12" width="9.109375" style="94"/>
    <col min="13" max="13" width="13.33203125" style="94" customWidth="1"/>
    <col min="14" max="16" width="6.88671875" style="94" customWidth="1"/>
    <col min="17" max="17" width="13" style="94" customWidth="1"/>
    <col min="18" max="16384" width="9.109375" style="94"/>
  </cols>
  <sheetData>
    <row r="1" spans="2:17" ht="20.399999999999999">
      <c r="B1" s="136" t="s">
        <v>179</v>
      </c>
    </row>
    <row r="2" spans="2:17" ht="20.399999999999999">
      <c r="B2" s="136" t="s">
        <v>180</v>
      </c>
    </row>
    <row r="3" spans="2:17" ht="15" thickBot="1"/>
    <row r="4" spans="2:17" ht="15.6" thickTop="1" thickBot="1">
      <c r="B4" s="189" t="s">
        <v>224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1"/>
    </row>
    <row r="5" spans="2:17" ht="15" thickBot="1">
      <c r="B5" s="159" t="s">
        <v>181</v>
      </c>
      <c r="C5" s="161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/>
    </row>
    <row r="6" spans="2:17" ht="20.25" customHeight="1" thickBot="1">
      <c r="B6" s="159" t="s">
        <v>182</v>
      </c>
      <c r="C6" s="160"/>
      <c r="D6" s="160"/>
      <c r="E6" s="161"/>
      <c r="F6" s="151"/>
      <c r="G6" s="152"/>
      <c r="H6" s="152"/>
      <c r="I6" s="153"/>
      <c r="J6" s="169" t="s">
        <v>183</v>
      </c>
      <c r="K6" s="160"/>
      <c r="L6" s="160"/>
      <c r="M6" s="160"/>
      <c r="N6" s="160"/>
      <c r="O6" s="160"/>
      <c r="P6" s="161"/>
      <c r="Q6" s="124"/>
    </row>
    <row r="7" spans="2:17" ht="20.25" customHeight="1" thickBot="1">
      <c r="B7" s="159" t="s">
        <v>184</v>
      </c>
      <c r="C7" s="160"/>
      <c r="D7" s="160"/>
      <c r="E7" s="161"/>
      <c r="F7" s="151"/>
      <c r="G7" s="152"/>
      <c r="H7" s="152"/>
      <c r="I7" s="153"/>
      <c r="J7" s="169" t="s">
        <v>185</v>
      </c>
      <c r="K7" s="160"/>
      <c r="L7" s="160"/>
      <c r="M7" s="160"/>
      <c r="N7" s="160"/>
      <c r="O7" s="160"/>
      <c r="P7" s="161"/>
      <c r="Q7" s="124"/>
    </row>
    <row r="8" spans="2:17" ht="20.25" customHeight="1" thickBot="1">
      <c r="B8" s="159" t="s">
        <v>186</v>
      </c>
      <c r="C8" s="160"/>
      <c r="D8" s="160"/>
      <c r="E8" s="161"/>
      <c r="F8" s="151"/>
      <c r="G8" s="152"/>
      <c r="H8" s="152"/>
      <c r="I8" s="153"/>
      <c r="J8" s="169" t="s">
        <v>187</v>
      </c>
      <c r="K8" s="160"/>
      <c r="L8" s="160"/>
      <c r="M8" s="160"/>
      <c r="N8" s="160"/>
      <c r="O8" s="160"/>
      <c r="P8" s="161"/>
      <c r="Q8" s="124"/>
    </row>
    <row r="9" spans="2:17" ht="20.25" customHeight="1" thickBot="1">
      <c r="B9" s="171" t="s">
        <v>223</v>
      </c>
      <c r="C9" s="172"/>
      <c r="D9" s="172"/>
      <c r="E9" s="173"/>
      <c r="F9" s="192"/>
      <c r="G9" s="193"/>
      <c r="H9" s="193"/>
      <c r="I9" s="194"/>
      <c r="J9" s="195" t="s">
        <v>188</v>
      </c>
      <c r="K9" s="172"/>
      <c r="L9" s="172"/>
      <c r="M9" s="172"/>
      <c r="N9" s="172"/>
      <c r="O9" s="172"/>
      <c r="P9" s="173"/>
      <c r="Q9" s="127"/>
    </row>
    <row r="10" spans="2:17" ht="20.25" customHeight="1" thickBot="1">
      <c r="B10" s="159" t="s">
        <v>189</v>
      </c>
      <c r="C10" s="160"/>
      <c r="D10" s="160"/>
      <c r="E10" s="161"/>
      <c r="F10" s="151"/>
      <c r="G10" s="152"/>
      <c r="H10" s="152"/>
      <c r="I10" s="153"/>
      <c r="J10" s="169" t="s">
        <v>190</v>
      </c>
      <c r="K10" s="160"/>
      <c r="L10" s="160"/>
      <c r="M10" s="160"/>
      <c r="N10" s="160"/>
      <c r="O10" s="160"/>
      <c r="P10" s="161"/>
      <c r="Q10" s="124"/>
    </row>
    <row r="11" spans="2:17" ht="20.25" customHeight="1" thickBot="1">
      <c r="B11" s="159" t="s">
        <v>191</v>
      </c>
      <c r="C11" s="160"/>
      <c r="D11" s="160"/>
      <c r="E11" s="161"/>
      <c r="F11" s="151"/>
      <c r="G11" s="152"/>
      <c r="H11" s="152"/>
      <c r="I11" s="153"/>
      <c r="J11" s="169" t="s">
        <v>192</v>
      </c>
      <c r="K11" s="160"/>
      <c r="L11" s="160"/>
      <c r="M11" s="160"/>
      <c r="N11" s="160"/>
      <c r="O11" s="160"/>
      <c r="P11" s="161"/>
      <c r="Q11" s="124"/>
    </row>
    <row r="12" spans="2:17" ht="15" thickBot="1">
      <c r="B12" s="166" t="s">
        <v>193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8"/>
    </row>
    <row r="13" spans="2:17" ht="15" thickBot="1">
      <c r="B13" s="186" t="s">
        <v>194</v>
      </c>
      <c r="C13" s="187"/>
      <c r="D13" s="188"/>
      <c r="E13" s="162" t="s">
        <v>195</v>
      </c>
      <c r="F13" s="163"/>
      <c r="G13" s="163"/>
      <c r="H13" s="164"/>
      <c r="I13" s="162" t="s">
        <v>196</v>
      </c>
      <c r="J13" s="163"/>
      <c r="K13" s="164"/>
      <c r="L13" s="162" t="s">
        <v>197</v>
      </c>
      <c r="M13" s="163"/>
      <c r="N13" s="163"/>
      <c r="O13" s="164"/>
      <c r="P13" s="162" t="s">
        <v>198</v>
      </c>
      <c r="Q13" s="165"/>
    </row>
    <row r="14" spans="2:17" ht="15" thickBot="1">
      <c r="B14" s="185" t="s">
        <v>199</v>
      </c>
      <c r="C14" s="152"/>
      <c r="D14" s="153"/>
      <c r="E14" s="151"/>
      <c r="F14" s="152"/>
      <c r="G14" s="152"/>
      <c r="H14" s="153"/>
      <c r="I14" s="151"/>
      <c r="J14" s="152"/>
      <c r="K14" s="153"/>
      <c r="L14" s="151"/>
      <c r="M14" s="152"/>
      <c r="N14" s="152"/>
      <c r="O14" s="153"/>
      <c r="P14" s="151"/>
      <c r="Q14" s="154"/>
    </row>
    <row r="15" spans="2:17" ht="15" thickBot="1">
      <c r="B15" s="185" t="s">
        <v>200</v>
      </c>
      <c r="C15" s="152"/>
      <c r="D15" s="153"/>
      <c r="E15" s="151"/>
      <c r="F15" s="152"/>
      <c r="G15" s="152"/>
      <c r="H15" s="153"/>
      <c r="I15" s="151"/>
      <c r="J15" s="152"/>
      <c r="K15" s="153"/>
      <c r="L15" s="151"/>
      <c r="M15" s="152"/>
      <c r="N15" s="152"/>
      <c r="O15" s="153"/>
      <c r="P15" s="151"/>
      <c r="Q15" s="154"/>
    </row>
    <row r="16" spans="2:17" ht="15" thickBot="1">
      <c r="B16" s="185" t="s">
        <v>201</v>
      </c>
      <c r="C16" s="152"/>
      <c r="D16" s="153"/>
      <c r="E16" s="151"/>
      <c r="F16" s="152"/>
      <c r="G16" s="152"/>
      <c r="H16" s="153"/>
      <c r="I16" s="151"/>
      <c r="J16" s="152"/>
      <c r="K16" s="153"/>
      <c r="L16" s="151"/>
      <c r="M16" s="152"/>
      <c r="N16" s="152"/>
      <c r="O16" s="153"/>
      <c r="P16" s="151"/>
      <c r="Q16" s="154"/>
    </row>
    <row r="17" spans="2:17" ht="15" thickBot="1">
      <c r="B17" s="185" t="s">
        <v>202</v>
      </c>
      <c r="C17" s="152"/>
      <c r="D17" s="153"/>
      <c r="E17" s="151"/>
      <c r="F17" s="152"/>
      <c r="G17" s="152"/>
      <c r="H17" s="153"/>
      <c r="I17" s="151"/>
      <c r="J17" s="152"/>
      <c r="K17" s="153"/>
      <c r="L17" s="151"/>
      <c r="M17" s="152"/>
      <c r="N17" s="152"/>
      <c r="O17" s="153"/>
      <c r="P17" s="151"/>
      <c r="Q17" s="154"/>
    </row>
    <row r="18" spans="2:17" ht="15" thickBot="1">
      <c r="B18" s="185" t="s">
        <v>203</v>
      </c>
      <c r="C18" s="152"/>
      <c r="D18" s="153"/>
      <c r="E18" s="151"/>
      <c r="F18" s="152"/>
      <c r="G18" s="152"/>
      <c r="H18" s="153"/>
      <c r="I18" s="151"/>
      <c r="J18" s="152"/>
      <c r="K18" s="153"/>
      <c r="L18" s="151"/>
      <c r="M18" s="152"/>
      <c r="N18" s="152"/>
      <c r="O18" s="153"/>
      <c r="P18" s="151"/>
      <c r="Q18" s="154"/>
    </row>
    <row r="19" spans="2:17" ht="15" thickBot="1">
      <c r="B19" s="185" t="s">
        <v>204</v>
      </c>
      <c r="C19" s="152"/>
      <c r="D19" s="153"/>
      <c r="E19" s="151"/>
      <c r="F19" s="152"/>
      <c r="G19" s="152"/>
      <c r="H19" s="153"/>
      <c r="I19" s="151"/>
      <c r="J19" s="152"/>
      <c r="K19" s="153"/>
      <c r="L19" s="151"/>
      <c r="M19" s="152"/>
      <c r="N19" s="152"/>
      <c r="O19" s="153"/>
      <c r="P19" s="151"/>
      <c r="Q19" s="154"/>
    </row>
    <row r="20" spans="2:17" ht="15" thickBot="1">
      <c r="B20" s="185" t="s">
        <v>205</v>
      </c>
      <c r="C20" s="152"/>
      <c r="D20" s="153"/>
      <c r="E20" s="151"/>
      <c r="F20" s="152"/>
      <c r="G20" s="152"/>
      <c r="H20" s="153"/>
      <c r="I20" s="151"/>
      <c r="J20" s="152"/>
      <c r="K20" s="153"/>
      <c r="L20" s="151"/>
      <c r="M20" s="152"/>
      <c r="N20" s="152"/>
      <c r="O20" s="153"/>
      <c r="P20" s="151"/>
      <c r="Q20" s="154"/>
    </row>
    <row r="21" spans="2:17" ht="15" thickBot="1">
      <c r="B21" s="185" t="s">
        <v>203</v>
      </c>
      <c r="C21" s="152"/>
      <c r="D21" s="153"/>
      <c r="E21" s="151"/>
      <c r="F21" s="152"/>
      <c r="G21" s="152"/>
      <c r="H21" s="153"/>
      <c r="I21" s="151"/>
      <c r="J21" s="152"/>
      <c r="K21" s="153"/>
      <c r="L21" s="151"/>
      <c r="M21" s="152"/>
      <c r="N21" s="152"/>
      <c r="O21" s="153"/>
      <c r="P21" s="151"/>
      <c r="Q21" s="154"/>
    </row>
    <row r="22" spans="2:17" ht="15" thickBot="1">
      <c r="B22" s="185" t="s">
        <v>204</v>
      </c>
      <c r="C22" s="152"/>
      <c r="D22" s="153"/>
      <c r="E22" s="151"/>
      <c r="F22" s="152"/>
      <c r="G22" s="152"/>
      <c r="H22" s="153"/>
      <c r="I22" s="151"/>
      <c r="J22" s="152"/>
      <c r="K22" s="153"/>
      <c r="L22" s="151"/>
      <c r="M22" s="152"/>
      <c r="N22" s="152"/>
      <c r="O22" s="153"/>
      <c r="P22" s="151"/>
      <c r="Q22" s="154"/>
    </row>
    <row r="23" spans="2:17" ht="15" thickBot="1">
      <c r="B23" s="166" t="s">
        <v>206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8"/>
    </row>
    <row r="24" spans="2:17">
      <c r="B24" s="171"/>
      <c r="C24" s="172"/>
      <c r="D24" s="172"/>
      <c r="E24" s="172"/>
      <c r="F24" s="173"/>
      <c r="G24" s="177" t="s">
        <v>207</v>
      </c>
      <c r="H24" s="178"/>
      <c r="I24" s="178"/>
      <c r="J24" s="179"/>
      <c r="K24" s="177" t="s">
        <v>208</v>
      </c>
      <c r="L24" s="178"/>
      <c r="M24" s="178"/>
      <c r="N24" s="179"/>
      <c r="O24" s="177" t="s">
        <v>210</v>
      </c>
      <c r="P24" s="178"/>
      <c r="Q24" s="183"/>
    </row>
    <row r="25" spans="2:17" ht="15" thickBot="1">
      <c r="B25" s="174"/>
      <c r="C25" s="175"/>
      <c r="D25" s="175"/>
      <c r="E25" s="175"/>
      <c r="F25" s="176"/>
      <c r="G25" s="180"/>
      <c r="H25" s="181"/>
      <c r="I25" s="181"/>
      <c r="J25" s="182"/>
      <c r="K25" s="180" t="s">
        <v>209</v>
      </c>
      <c r="L25" s="181"/>
      <c r="M25" s="181"/>
      <c r="N25" s="182"/>
      <c r="O25" s="180"/>
      <c r="P25" s="181"/>
      <c r="Q25" s="184"/>
    </row>
    <row r="26" spans="2:17" ht="15" thickBot="1">
      <c r="B26" s="159" t="s">
        <v>211</v>
      </c>
      <c r="C26" s="160"/>
      <c r="D26" s="160"/>
      <c r="E26" s="160"/>
      <c r="F26" s="161"/>
      <c r="G26" s="162"/>
      <c r="H26" s="163"/>
      <c r="I26" s="163"/>
      <c r="J26" s="164"/>
      <c r="K26" s="162"/>
      <c r="L26" s="163"/>
      <c r="M26" s="163"/>
      <c r="N26" s="164"/>
      <c r="O26" s="162"/>
      <c r="P26" s="163"/>
      <c r="Q26" s="165"/>
    </row>
    <row r="27" spans="2:17" ht="15" thickBot="1">
      <c r="B27" s="159" t="s">
        <v>212</v>
      </c>
      <c r="C27" s="160"/>
      <c r="D27" s="160"/>
      <c r="E27" s="160"/>
      <c r="F27" s="161"/>
      <c r="G27" s="162"/>
      <c r="H27" s="163"/>
      <c r="I27" s="163"/>
      <c r="J27" s="164"/>
      <c r="K27" s="162"/>
      <c r="L27" s="163"/>
      <c r="M27" s="163"/>
      <c r="N27" s="164"/>
      <c r="O27" s="162"/>
      <c r="P27" s="163"/>
      <c r="Q27" s="165"/>
    </row>
    <row r="28" spans="2:17" ht="15" thickBot="1">
      <c r="B28" s="159" t="s">
        <v>213</v>
      </c>
      <c r="C28" s="160"/>
      <c r="D28" s="160"/>
      <c r="E28" s="160"/>
      <c r="F28" s="161"/>
      <c r="G28" s="162"/>
      <c r="H28" s="163"/>
      <c r="I28" s="163"/>
      <c r="J28" s="164"/>
      <c r="K28" s="162"/>
      <c r="L28" s="163"/>
      <c r="M28" s="163"/>
      <c r="N28" s="164"/>
      <c r="O28" s="162"/>
      <c r="P28" s="163"/>
      <c r="Q28" s="165"/>
    </row>
    <row r="29" spans="2:17" ht="15" thickBot="1">
      <c r="B29" s="159" t="s">
        <v>214</v>
      </c>
      <c r="C29" s="160"/>
      <c r="D29" s="160"/>
      <c r="E29" s="160"/>
      <c r="F29" s="161"/>
      <c r="G29" s="162"/>
      <c r="H29" s="163"/>
      <c r="I29" s="163"/>
      <c r="J29" s="164"/>
      <c r="K29" s="162"/>
      <c r="L29" s="163"/>
      <c r="M29" s="163"/>
      <c r="N29" s="164"/>
      <c r="O29" s="162"/>
      <c r="P29" s="163"/>
      <c r="Q29" s="165"/>
    </row>
    <row r="30" spans="2:17" ht="15" thickBot="1">
      <c r="B30" s="159" t="s">
        <v>215</v>
      </c>
      <c r="C30" s="160"/>
      <c r="D30" s="160"/>
      <c r="E30" s="160"/>
      <c r="F30" s="161"/>
      <c r="G30" s="162"/>
      <c r="H30" s="163"/>
      <c r="I30" s="163"/>
      <c r="J30" s="164"/>
      <c r="K30" s="162"/>
      <c r="L30" s="163"/>
      <c r="M30" s="163"/>
      <c r="N30" s="164"/>
      <c r="O30" s="162"/>
      <c r="P30" s="163"/>
      <c r="Q30" s="165"/>
    </row>
    <row r="31" spans="2:17" ht="15" thickBot="1">
      <c r="B31" s="159" t="s">
        <v>216</v>
      </c>
      <c r="C31" s="160"/>
      <c r="D31" s="160"/>
      <c r="E31" s="160"/>
      <c r="F31" s="161"/>
      <c r="G31" s="162"/>
      <c r="H31" s="163"/>
      <c r="I31" s="163"/>
      <c r="J31" s="164"/>
      <c r="K31" s="162"/>
      <c r="L31" s="163"/>
      <c r="M31" s="163"/>
      <c r="N31" s="164"/>
      <c r="O31" s="162"/>
      <c r="P31" s="163"/>
      <c r="Q31" s="165"/>
    </row>
    <row r="32" spans="2:17" ht="15" thickBot="1">
      <c r="B32" s="166" t="s">
        <v>217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</row>
    <row r="33" spans="2:17" ht="24.6" thickBot="1">
      <c r="B33" s="128"/>
      <c r="C33" s="169" t="s">
        <v>218</v>
      </c>
      <c r="D33" s="160"/>
      <c r="E33" s="160"/>
      <c r="F33" s="160"/>
      <c r="G33" s="161"/>
      <c r="H33" s="169" t="s">
        <v>219</v>
      </c>
      <c r="I33" s="160"/>
      <c r="J33" s="160"/>
      <c r="K33" s="160"/>
      <c r="L33" s="161"/>
      <c r="M33" s="129" t="s">
        <v>220</v>
      </c>
      <c r="N33" s="169" t="s">
        <v>221</v>
      </c>
      <c r="O33" s="160"/>
      <c r="P33" s="160"/>
      <c r="Q33" s="170"/>
    </row>
    <row r="34" spans="2:17" ht="19.5" customHeight="1" thickBot="1">
      <c r="B34" s="128" t="s">
        <v>195</v>
      </c>
      <c r="C34" s="151"/>
      <c r="D34" s="152"/>
      <c r="E34" s="152"/>
      <c r="F34" s="152"/>
      <c r="G34" s="153"/>
      <c r="H34" s="151"/>
      <c r="I34" s="152"/>
      <c r="J34" s="152"/>
      <c r="K34" s="152"/>
      <c r="L34" s="153"/>
      <c r="M34" s="125"/>
      <c r="N34" s="151"/>
      <c r="O34" s="152"/>
      <c r="P34" s="152"/>
      <c r="Q34" s="154"/>
    </row>
    <row r="35" spans="2:17" ht="19.5" customHeight="1" thickBot="1">
      <c r="B35" s="128" t="s">
        <v>196</v>
      </c>
      <c r="C35" s="151"/>
      <c r="D35" s="152"/>
      <c r="E35" s="152"/>
      <c r="F35" s="152"/>
      <c r="G35" s="153"/>
      <c r="H35" s="151"/>
      <c r="I35" s="152"/>
      <c r="J35" s="152"/>
      <c r="K35" s="152"/>
      <c r="L35" s="153"/>
      <c r="M35" s="125"/>
      <c r="N35" s="151"/>
      <c r="O35" s="152"/>
      <c r="P35" s="152"/>
      <c r="Q35" s="154"/>
    </row>
    <row r="36" spans="2:17" ht="19.5" customHeight="1" thickBot="1">
      <c r="B36" s="128" t="s">
        <v>197</v>
      </c>
      <c r="C36" s="151"/>
      <c r="D36" s="152"/>
      <c r="E36" s="152"/>
      <c r="F36" s="152"/>
      <c r="G36" s="153"/>
      <c r="H36" s="151"/>
      <c r="I36" s="152"/>
      <c r="J36" s="152"/>
      <c r="K36" s="152"/>
      <c r="L36" s="153"/>
      <c r="M36" s="125"/>
      <c r="N36" s="151"/>
      <c r="O36" s="152"/>
      <c r="P36" s="152"/>
      <c r="Q36" s="154"/>
    </row>
    <row r="37" spans="2:17" ht="19.5" customHeight="1" thickBot="1">
      <c r="B37" s="128"/>
      <c r="C37" s="151"/>
      <c r="D37" s="152"/>
      <c r="E37" s="152"/>
      <c r="F37" s="152"/>
      <c r="G37" s="153"/>
      <c r="H37" s="151"/>
      <c r="I37" s="152"/>
      <c r="J37" s="152"/>
      <c r="K37" s="152"/>
      <c r="L37" s="153"/>
      <c r="M37" s="125"/>
      <c r="N37" s="151"/>
      <c r="O37" s="152"/>
      <c r="P37" s="152"/>
      <c r="Q37" s="154"/>
    </row>
    <row r="38" spans="2:17" ht="19.5" customHeight="1" thickBot="1">
      <c r="B38" s="128" t="s">
        <v>222</v>
      </c>
      <c r="C38" s="151"/>
      <c r="D38" s="152"/>
      <c r="E38" s="152"/>
      <c r="F38" s="152"/>
      <c r="G38" s="153"/>
      <c r="H38" s="151"/>
      <c r="I38" s="152"/>
      <c r="J38" s="152"/>
      <c r="K38" s="152"/>
      <c r="L38" s="153"/>
      <c r="M38" s="125"/>
      <c r="N38" s="151"/>
      <c r="O38" s="152"/>
      <c r="P38" s="152"/>
      <c r="Q38" s="154"/>
    </row>
    <row r="39" spans="2:17" ht="19.5" customHeight="1" thickBot="1">
      <c r="B39" s="130" t="s">
        <v>42</v>
      </c>
      <c r="C39" s="155"/>
      <c r="D39" s="156"/>
      <c r="E39" s="156"/>
      <c r="F39" s="156"/>
      <c r="G39" s="157"/>
      <c r="H39" s="155"/>
      <c r="I39" s="156"/>
      <c r="J39" s="156"/>
      <c r="K39" s="156"/>
      <c r="L39" s="157"/>
      <c r="M39" s="126"/>
      <c r="N39" s="155"/>
      <c r="O39" s="156"/>
      <c r="P39" s="156"/>
      <c r="Q39" s="158"/>
    </row>
    <row r="40" spans="2:17" ht="37.5" customHeight="1" thickTop="1"/>
  </sheetData>
  <mergeCells count="124">
    <mergeCell ref="B4:Q4"/>
    <mergeCell ref="B5:C5"/>
    <mergeCell ref="D5:Q5"/>
    <mergeCell ref="B6:E6"/>
    <mergeCell ref="F6:I6"/>
    <mergeCell ref="J6:P6"/>
    <mergeCell ref="B9:E9"/>
    <mergeCell ref="F9:I9"/>
    <mergeCell ref="J9:P9"/>
    <mergeCell ref="B10:E10"/>
    <mergeCell ref="F10:I10"/>
    <mergeCell ref="J10:P10"/>
    <mergeCell ref="B7:E7"/>
    <mergeCell ref="F7:I7"/>
    <mergeCell ref="J7:P7"/>
    <mergeCell ref="B8:E8"/>
    <mergeCell ref="F8:I8"/>
    <mergeCell ref="J8:P8"/>
    <mergeCell ref="B11:E11"/>
    <mergeCell ref="F11:I11"/>
    <mergeCell ref="J11:P11"/>
    <mergeCell ref="B12:Q12"/>
    <mergeCell ref="B13:D13"/>
    <mergeCell ref="E13:H13"/>
    <mergeCell ref="I13:K13"/>
    <mergeCell ref="L13:O13"/>
    <mergeCell ref="P13:Q13"/>
    <mergeCell ref="B14:D14"/>
    <mergeCell ref="E14:H14"/>
    <mergeCell ref="I14:K14"/>
    <mergeCell ref="L14:O14"/>
    <mergeCell ref="P14:Q14"/>
    <mergeCell ref="B15:D15"/>
    <mergeCell ref="E15:H15"/>
    <mergeCell ref="I15:K15"/>
    <mergeCell ref="L15:O15"/>
    <mergeCell ref="P15:Q15"/>
    <mergeCell ref="B16:D16"/>
    <mergeCell ref="E16:H16"/>
    <mergeCell ref="I16:K16"/>
    <mergeCell ref="L16:O16"/>
    <mergeCell ref="P16:Q16"/>
    <mergeCell ref="B17:D17"/>
    <mergeCell ref="E17:H17"/>
    <mergeCell ref="I17:K17"/>
    <mergeCell ref="L17:O17"/>
    <mergeCell ref="P17:Q17"/>
    <mergeCell ref="B18:D18"/>
    <mergeCell ref="E18:H18"/>
    <mergeCell ref="I18:K18"/>
    <mergeCell ref="L18:O18"/>
    <mergeCell ref="P18:Q18"/>
    <mergeCell ref="B19:D19"/>
    <mergeCell ref="E19:H19"/>
    <mergeCell ref="I19:K19"/>
    <mergeCell ref="L19:O19"/>
    <mergeCell ref="P19:Q19"/>
    <mergeCell ref="B22:D22"/>
    <mergeCell ref="E22:H22"/>
    <mergeCell ref="I22:K22"/>
    <mergeCell ref="L22:O22"/>
    <mergeCell ref="P22:Q22"/>
    <mergeCell ref="B23:Q23"/>
    <mergeCell ref="B20:D20"/>
    <mergeCell ref="E20:H20"/>
    <mergeCell ref="I20:K20"/>
    <mergeCell ref="L20:O20"/>
    <mergeCell ref="P20:Q20"/>
    <mergeCell ref="B21:D21"/>
    <mergeCell ref="E21:H21"/>
    <mergeCell ref="I21:K21"/>
    <mergeCell ref="L21:O21"/>
    <mergeCell ref="P21:Q21"/>
    <mergeCell ref="B24:F25"/>
    <mergeCell ref="G24:J25"/>
    <mergeCell ref="K24:N24"/>
    <mergeCell ref="K25:N25"/>
    <mergeCell ref="O24:Q25"/>
    <mergeCell ref="B26:F26"/>
    <mergeCell ref="G26:J26"/>
    <mergeCell ref="K26:N26"/>
    <mergeCell ref="O26:Q26"/>
    <mergeCell ref="B29:F29"/>
    <mergeCell ref="G29:J29"/>
    <mergeCell ref="K29:N29"/>
    <mergeCell ref="O29:Q29"/>
    <mergeCell ref="B30:F30"/>
    <mergeCell ref="G30:J30"/>
    <mergeCell ref="K30:N30"/>
    <mergeCell ref="O30:Q30"/>
    <mergeCell ref="B27:F27"/>
    <mergeCell ref="G27:J27"/>
    <mergeCell ref="K27:N27"/>
    <mergeCell ref="O27:Q27"/>
    <mergeCell ref="B28:F28"/>
    <mergeCell ref="G28:J28"/>
    <mergeCell ref="K28:N28"/>
    <mergeCell ref="O28:Q28"/>
    <mergeCell ref="C34:G34"/>
    <mergeCell ref="H34:L34"/>
    <mergeCell ref="N34:Q34"/>
    <mergeCell ref="C35:G35"/>
    <mergeCell ref="H35:L35"/>
    <mergeCell ref="N35:Q35"/>
    <mergeCell ref="B31:F31"/>
    <mergeCell ref="G31:J31"/>
    <mergeCell ref="K31:N31"/>
    <mergeCell ref="O31:Q31"/>
    <mergeCell ref="B32:Q32"/>
    <mergeCell ref="C33:G33"/>
    <mergeCell ref="H33:L33"/>
    <mergeCell ref="N33:Q33"/>
    <mergeCell ref="C38:G38"/>
    <mergeCell ref="H38:L38"/>
    <mergeCell ref="N38:Q38"/>
    <mergeCell ref="C39:G39"/>
    <mergeCell ref="H39:L39"/>
    <mergeCell ref="N39:Q39"/>
    <mergeCell ref="C36:G36"/>
    <mergeCell ref="H36:L36"/>
    <mergeCell ref="N36:Q36"/>
    <mergeCell ref="C37:G37"/>
    <mergeCell ref="H37:L37"/>
    <mergeCell ref="N37:Q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0A6A-1E95-49A6-815B-56CC36404DD2}">
  <sheetPr>
    <pageSetUpPr fitToPage="1"/>
  </sheetPr>
  <dimension ref="A1:Y32"/>
  <sheetViews>
    <sheetView topLeftCell="A2" zoomScale="70" zoomScaleNormal="70" workbookViewId="0">
      <selection activeCell="J42" sqref="J42"/>
    </sheetView>
  </sheetViews>
  <sheetFormatPr defaultColWidth="9.109375" defaultRowHeight="13.2"/>
  <cols>
    <col min="1" max="1" width="31" style="95" customWidth="1"/>
    <col min="2" max="2" width="13" style="95" customWidth="1"/>
    <col min="3" max="3" width="12.5546875" style="95" customWidth="1"/>
    <col min="4" max="4" width="11.5546875" style="95" customWidth="1"/>
    <col min="5" max="5" width="14.5546875" style="95" customWidth="1"/>
    <col min="6" max="6" width="11.5546875" style="95" customWidth="1"/>
    <col min="7" max="21" width="13" style="95" customWidth="1"/>
    <col min="22" max="22" width="11.5546875" style="95" customWidth="1"/>
    <col min="23" max="23" width="12.6640625" style="95" customWidth="1"/>
    <col min="24" max="24" width="13" style="95" customWidth="1"/>
    <col min="25" max="25" width="13.5546875" style="95" customWidth="1"/>
    <col min="26" max="16384" width="9.109375" style="95"/>
  </cols>
  <sheetData>
    <row r="1" spans="1:25" ht="22.8">
      <c r="A1" s="204" t="s">
        <v>44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6"/>
    </row>
    <row r="2" spans="1:25" ht="22.8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9"/>
    </row>
    <row r="3" spans="1:25">
      <c r="A3" s="96" t="s">
        <v>88</v>
      </c>
      <c r="X3" s="97"/>
      <c r="Y3" s="98"/>
    </row>
    <row r="4" spans="1:25">
      <c r="A4" s="96" t="s">
        <v>86</v>
      </c>
      <c r="X4" s="97"/>
      <c r="Y4" s="98"/>
    </row>
    <row r="5" spans="1:25">
      <c r="A5" s="96" t="s">
        <v>87</v>
      </c>
      <c r="X5" s="97"/>
      <c r="Y5" s="98"/>
    </row>
    <row r="6" spans="1:25">
      <c r="A6" s="99"/>
      <c r="Y6" s="100"/>
    </row>
    <row r="7" spans="1:25" s="101" customFormat="1" ht="50.25" customHeight="1">
      <c r="A7" s="114" t="s">
        <v>45</v>
      </c>
      <c r="B7" s="115" t="s">
        <v>46</v>
      </c>
      <c r="C7" s="115" t="s">
        <v>47</v>
      </c>
      <c r="D7" s="202" t="s">
        <v>48</v>
      </c>
      <c r="E7" s="202"/>
      <c r="F7" s="202" t="s">
        <v>49</v>
      </c>
      <c r="G7" s="202"/>
      <c r="H7" s="202" t="s">
        <v>50</v>
      </c>
      <c r="I7" s="202"/>
      <c r="J7" s="202" t="s">
        <v>51</v>
      </c>
      <c r="K7" s="202"/>
      <c r="L7" s="202" t="s">
        <v>52</v>
      </c>
      <c r="M7" s="202"/>
      <c r="N7" s="202" t="s">
        <v>53</v>
      </c>
      <c r="O7" s="202"/>
      <c r="P7" s="202" t="s">
        <v>54</v>
      </c>
      <c r="Q7" s="202"/>
      <c r="R7" s="202" t="s">
        <v>55</v>
      </c>
      <c r="S7" s="202"/>
      <c r="T7" s="202" t="s">
        <v>56</v>
      </c>
      <c r="U7" s="202"/>
      <c r="V7" s="202" t="s">
        <v>57</v>
      </c>
      <c r="W7" s="202"/>
      <c r="X7" s="202" t="s">
        <v>58</v>
      </c>
      <c r="Y7" s="203"/>
    </row>
    <row r="8" spans="1:25" s="101" customFormat="1" ht="38.25" customHeight="1">
      <c r="A8" s="114" t="s">
        <v>59</v>
      </c>
      <c r="B8" s="115" t="s">
        <v>60</v>
      </c>
      <c r="C8" s="115" t="s">
        <v>61</v>
      </c>
      <c r="D8" s="115" t="s">
        <v>62</v>
      </c>
      <c r="E8" s="115" t="s">
        <v>63</v>
      </c>
      <c r="F8" s="115" t="s">
        <v>62</v>
      </c>
      <c r="G8" s="115" t="s">
        <v>63</v>
      </c>
      <c r="H8" s="115" t="s">
        <v>62</v>
      </c>
      <c r="I8" s="115" t="s">
        <v>63</v>
      </c>
      <c r="J8" s="115" t="s">
        <v>62</v>
      </c>
      <c r="K8" s="115" t="s">
        <v>63</v>
      </c>
      <c r="L8" s="115" t="s">
        <v>62</v>
      </c>
      <c r="M8" s="115" t="s">
        <v>63</v>
      </c>
      <c r="N8" s="115" t="s">
        <v>62</v>
      </c>
      <c r="O8" s="115" t="s">
        <v>63</v>
      </c>
      <c r="P8" s="115" t="s">
        <v>62</v>
      </c>
      <c r="Q8" s="115" t="s">
        <v>63</v>
      </c>
      <c r="R8" s="115" t="s">
        <v>62</v>
      </c>
      <c r="S8" s="115" t="s">
        <v>63</v>
      </c>
      <c r="T8" s="115" t="s">
        <v>62</v>
      </c>
      <c r="U8" s="115" t="s">
        <v>63</v>
      </c>
      <c r="V8" s="115" t="s">
        <v>62</v>
      </c>
      <c r="W8" s="115" t="s">
        <v>63</v>
      </c>
      <c r="X8" s="115" t="s">
        <v>62</v>
      </c>
      <c r="Y8" s="116" t="s">
        <v>63</v>
      </c>
    </row>
    <row r="9" spans="1:25" s="97" customFormat="1">
      <c r="A9" s="117"/>
      <c r="B9" s="118" t="s">
        <v>64</v>
      </c>
      <c r="C9" s="118" t="s">
        <v>65</v>
      </c>
      <c r="D9" s="118" t="s">
        <v>66</v>
      </c>
      <c r="E9" s="118" t="s">
        <v>67</v>
      </c>
      <c r="F9" s="118" t="s">
        <v>68</v>
      </c>
      <c r="G9" s="118" t="s">
        <v>69</v>
      </c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41" t="s">
        <v>70</v>
      </c>
      <c r="Y9" s="119" t="s">
        <v>71</v>
      </c>
    </row>
    <row r="10" spans="1:25" ht="21" customHeight="1">
      <c r="A10" s="102" t="s">
        <v>72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>
        <f>+F10+H10+J10+L10+N10+P10+R10+T10</f>
        <v>0</v>
      </c>
      <c r="W10" s="103">
        <f>+G10+I10+K10+M10+O10+Q10+U10</f>
        <v>0</v>
      </c>
      <c r="X10" s="103">
        <f>+B10-D10</f>
        <v>0</v>
      </c>
      <c r="Y10" s="104">
        <f t="shared" ref="Y10:Y18" si="0">+C10-E10</f>
        <v>0</v>
      </c>
    </row>
    <row r="11" spans="1:25" ht="21" customHeight="1">
      <c r="A11" s="102" t="s">
        <v>73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>
        <f t="shared" ref="V11:V18" si="1">+F11+H11+J11+L11+N11+P11+R11+T11</f>
        <v>0</v>
      </c>
      <c r="W11" s="103">
        <f t="shared" ref="W11:W18" si="2">+G11+I11+K11+M11+O11+Q11+U11</f>
        <v>0</v>
      </c>
      <c r="X11" s="103">
        <f t="shared" ref="X11:X18" si="3">+B11-D11</f>
        <v>0</v>
      </c>
      <c r="Y11" s="104">
        <f t="shared" si="0"/>
        <v>0</v>
      </c>
    </row>
    <row r="12" spans="1:25" ht="21" customHeight="1">
      <c r="A12" s="102" t="s">
        <v>74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>
        <f t="shared" si="1"/>
        <v>0</v>
      </c>
      <c r="W12" s="103">
        <f t="shared" si="2"/>
        <v>0</v>
      </c>
      <c r="X12" s="103">
        <f t="shared" si="3"/>
        <v>0</v>
      </c>
      <c r="Y12" s="104">
        <f t="shared" si="0"/>
        <v>0</v>
      </c>
    </row>
    <row r="13" spans="1:25" ht="21" customHeight="1">
      <c r="A13" s="102" t="s">
        <v>75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>
        <f t="shared" si="1"/>
        <v>0</v>
      </c>
      <c r="W13" s="103">
        <f t="shared" si="2"/>
        <v>0</v>
      </c>
      <c r="X13" s="103">
        <f t="shared" si="3"/>
        <v>0</v>
      </c>
      <c r="Y13" s="104">
        <f t="shared" si="0"/>
        <v>0</v>
      </c>
    </row>
    <row r="14" spans="1:25" ht="21" customHeight="1">
      <c r="A14" s="102" t="s">
        <v>76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>
        <f t="shared" si="1"/>
        <v>0</v>
      </c>
      <c r="W14" s="103">
        <f t="shared" si="2"/>
        <v>0</v>
      </c>
      <c r="X14" s="103">
        <f t="shared" si="3"/>
        <v>0</v>
      </c>
      <c r="Y14" s="104">
        <f t="shared" si="0"/>
        <v>0</v>
      </c>
    </row>
    <row r="15" spans="1:25" ht="26.4">
      <c r="A15" s="105" t="s">
        <v>77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>
        <f t="shared" si="1"/>
        <v>0</v>
      </c>
      <c r="W15" s="103">
        <f t="shared" si="2"/>
        <v>0</v>
      </c>
      <c r="X15" s="103">
        <f t="shared" si="3"/>
        <v>0</v>
      </c>
      <c r="Y15" s="104">
        <f t="shared" si="0"/>
        <v>0</v>
      </c>
    </row>
    <row r="16" spans="1:25" ht="21" customHeight="1">
      <c r="A16" s="102" t="s">
        <v>78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>
        <f t="shared" si="1"/>
        <v>0</v>
      </c>
      <c r="W16" s="103">
        <f t="shared" si="2"/>
        <v>0</v>
      </c>
      <c r="X16" s="103">
        <f t="shared" si="3"/>
        <v>0</v>
      </c>
      <c r="Y16" s="104">
        <f t="shared" si="0"/>
        <v>0</v>
      </c>
    </row>
    <row r="17" spans="1:25" ht="21" customHeight="1">
      <c r="A17" s="102" t="s">
        <v>79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>
        <f t="shared" si="1"/>
        <v>0</v>
      </c>
      <c r="W17" s="103">
        <f t="shared" si="2"/>
        <v>0</v>
      </c>
      <c r="X17" s="103">
        <f t="shared" si="3"/>
        <v>0</v>
      </c>
      <c r="Y17" s="104">
        <f t="shared" si="0"/>
        <v>0</v>
      </c>
    </row>
    <row r="18" spans="1:25" ht="21" customHeight="1">
      <c r="A18" s="102" t="s">
        <v>80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>
        <f t="shared" si="1"/>
        <v>0</v>
      </c>
      <c r="W18" s="103">
        <f t="shared" si="2"/>
        <v>0</v>
      </c>
      <c r="X18" s="103">
        <f t="shared" si="3"/>
        <v>0</v>
      </c>
      <c r="Y18" s="104">
        <f t="shared" si="0"/>
        <v>0</v>
      </c>
    </row>
    <row r="19" spans="1:25" s="106" customFormat="1" ht="21" customHeight="1">
      <c r="A19" s="120" t="s">
        <v>81</v>
      </c>
      <c r="B19" s="121">
        <f>SUM(B10:B18)</f>
        <v>0</v>
      </c>
      <c r="C19" s="121">
        <f>SUM(C10:C18)</f>
        <v>0</v>
      </c>
      <c r="D19" s="121">
        <f>SUM(D10:D18)</f>
        <v>0</v>
      </c>
      <c r="E19" s="121">
        <f>SUM(E10:E18)</f>
        <v>0</v>
      </c>
      <c r="F19" s="121">
        <f t="shared" ref="F19:Y19" si="4">SUM(F10:F18)</f>
        <v>0</v>
      </c>
      <c r="G19" s="121">
        <f t="shared" si="4"/>
        <v>0</v>
      </c>
      <c r="H19" s="121">
        <f t="shared" si="4"/>
        <v>0</v>
      </c>
      <c r="I19" s="121">
        <f t="shared" si="4"/>
        <v>0</v>
      </c>
      <c r="J19" s="121">
        <f t="shared" si="4"/>
        <v>0</v>
      </c>
      <c r="K19" s="121">
        <f t="shared" si="4"/>
        <v>0</v>
      </c>
      <c r="L19" s="121">
        <f t="shared" si="4"/>
        <v>0</v>
      </c>
      <c r="M19" s="121">
        <f t="shared" si="4"/>
        <v>0</v>
      </c>
      <c r="N19" s="121">
        <f t="shared" si="4"/>
        <v>0</v>
      </c>
      <c r="O19" s="121">
        <f t="shared" si="4"/>
        <v>0</v>
      </c>
      <c r="P19" s="121">
        <f>SUM(P10:P18)</f>
        <v>0</v>
      </c>
      <c r="Q19" s="121">
        <f t="shared" si="4"/>
        <v>0</v>
      </c>
      <c r="R19" s="121">
        <f t="shared" si="4"/>
        <v>0</v>
      </c>
      <c r="S19" s="121">
        <f t="shared" si="4"/>
        <v>0</v>
      </c>
      <c r="T19" s="121">
        <f t="shared" si="4"/>
        <v>0</v>
      </c>
      <c r="U19" s="121">
        <f t="shared" si="4"/>
        <v>0</v>
      </c>
      <c r="V19" s="121">
        <f t="shared" si="4"/>
        <v>0</v>
      </c>
      <c r="W19" s="121">
        <f t="shared" si="4"/>
        <v>0</v>
      </c>
      <c r="X19" s="121">
        <f t="shared" si="4"/>
        <v>0</v>
      </c>
      <c r="Y19" s="122">
        <f t="shared" si="4"/>
        <v>0</v>
      </c>
    </row>
    <row r="20" spans="1:25" s="106" customFormat="1" ht="21" customHeight="1">
      <c r="A20" s="120" t="s">
        <v>82</v>
      </c>
      <c r="B20" s="199">
        <f>+B19+C19</f>
        <v>0</v>
      </c>
      <c r="C20" s="200"/>
      <c r="D20" s="199">
        <f>+D19+E19</f>
        <v>0</v>
      </c>
      <c r="E20" s="200"/>
      <c r="F20" s="199">
        <f>+F19+G19</f>
        <v>0</v>
      </c>
      <c r="G20" s="200"/>
      <c r="H20" s="199">
        <f>+H19+I19</f>
        <v>0</v>
      </c>
      <c r="I20" s="200"/>
      <c r="J20" s="199">
        <f>+J19+K19</f>
        <v>0</v>
      </c>
      <c r="K20" s="200"/>
      <c r="L20" s="199">
        <f>+L19+M19</f>
        <v>0</v>
      </c>
      <c r="M20" s="200"/>
      <c r="N20" s="199">
        <f>+N19+O19</f>
        <v>0</v>
      </c>
      <c r="O20" s="200"/>
      <c r="P20" s="199">
        <f>+P19+Q19</f>
        <v>0</v>
      </c>
      <c r="Q20" s="200"/>
      <c r="R20" s="199">
        <f>+R19+S19</f>
        <v>0</v>
      </c>
      <c r="S20" s="200"/>
      <c r="T20" s="199">
        <f>+T19+U19</f>
        <v>0</v>
      </c>
      <c r="U20" s="200"/>
      <c r="V20" s="199">
        <f>+V19+W19</f>
        <v>0</v>
      </c>
      <c r="W20" s="200"/>
      <c r="X20" s="199">
        <f>+X19+Y19</f>
        <v>0</v>
      </c>
      <c r="Y20" s="200"/>
    </row>
    <row r="21" spans="1:25" s="106" customFormat="1" ht="21" customHeight="1">
      <c r="A21" s="120" t="s">
        <v>83</v>
      </c>
      <c r="B21" s="123" t="e">
        <f>+B19/B20</f>
        <v>#DIV/0!</v>
      </c>
      <c r="C21" s="123" t="e">
        <f>+C19/B20</f>
        <v>#DIV/0!</v>
      </c>
      <c r="D21" s="123" t="e">
        <f>+D19/D20</f>
        <v>#DIV/0!</v>
      </c>
      <c r="E21" s="123" t="e">
        <f>+E19/D20</f>
        <v>#DIV/0!</v>
      </c>
      <c r="F21" s="123" t="e">
        <f>+F19/F20</f>
        <v>#DIV/0!</v>
      </c>
      <c r="G21" s="123" t="e">
        <f>+G19/F20</f>
        <v>#DIV/0!</v>
      </c>
      <c r="H21" s="123" t="e">
        <f>+H19/H20</f>
        <v>#DIV/0!</v>
      </c>
      <c r="I21" s="123" t="e">
        <f>+I19/H20</f>
        <v>#DIV/0!</v>
      </c>
      <c r="J21" s="123" t="e">
        <f>+J19/J20</f>
        <v>#DIV/0!</v>
      </c>
      <c r="K21" s="123" t="e">
        <f>+K19/J20</f>
        <v>#DIV/0!</v>
      </c>
      <c r="L21" s="123" t="e">
        <f>+L19/L20</f>
        <v>#DIV/0!</v>
      </c>
      <c r="M21" s="123" t="e">
        <f>+M19/L20</f>
        <v>#DIV/0!</v>
      </c>
      <c r="N21" s="123" t="e">
        <f>+N19/N20</f>
        <v>#DIV/0!</v>
      </c>
      <c r="O21" s="123" t="e">
        <f>+O19/N20</f>
        <v>#DIV/0!</v>
      </c>
      <c r="P21" s="123" t="e">
        <f>+P19/P20</f>
        <v>#DIV/0!</v>
      </c>
      <c r="Q21" s="123" t="e">
        <f>+Q19/P20</f>
        <v>#DIV/0!</v>
      </c>
      <c r="R21" s="123" t="e">
        <f>+R19/R20</f>
        <v>#DIV/0!</v>
      </c>
      <c r="S21" s="123" t="e">
        <f>+S19/R20</f>
        <v>#DIV/0!</v>
      </c>
      <c r="T21" s="123" t="e">
        <f>+T19/T20</f>
        <v>#DIV/0!</v>
      </c>
      <c r="U21" s="123" t="e">
        <f>+U19/T20</f>
        <v>#DIV/0!</v>
      </c>
      <c r="V21" s="123" t="e">
        <f>+V19/V20</f>
        <v>#DIV/0!</v>
      </c>
      <c r="W21" s="123" t="e">
        <f>+W19/V20</f>
        <v>#DIV/0!</v>
      </c>
      <c r="X21" s="123" t="e">
        <f>+X19/X20</f>
        <v>#DIV/0!</v>
      </c>
      <c r="Y21" s="123" t="e">
        <f>+Y19/X20</f>
        <v>#DIV/0!</v>
      </c>
    </row>
    <row r="22" spans="1:25">
      <c r="A22" s="99"/>
      <c r="Y22" s="100"/>
    </row>
    <row r="23" spans="1:25">
      <c r="A23" s="99"/>
      <c r="G23" s="201"/>
      <c r="H23" s="201"/>
      <c r="I23" s="201"/>
      <c r="J23" s="201"/>
      <c r="Y23" s="100"/>
    </row>
    <row r="24" spans="1:25">
      <c r="A24" s="99"/>
      <c r="C24" s="107"/>
      <c r="D24" s="107"/>
      <c r="E24" s="107"/>
      <c r="G24" s="196"/>
      <c r="H24" s="196"/>
      <c r="I24" s="196"/>
      <c r="J24" s="196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Y24" s="100"/>
    </row>
    <row r="25" spans="1:25">
      <c r="A25" s="99"/>
      <c r="C25" s="197" t="s">
        <v>84</v>
      </c>
      <c r="D25" s="197"/>
      <c r="E25" s="1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 t="s">
        <v>85</v>
      </c>
      <c r="W25" s="97"/>
      <c r="Y25" s="100"/>
    </row>
    <row r="26" spans="1:25" ht="13.8" thickBot="1">
      <c r="A26" s="108"/>
      <c r="B26" s="109"/>
      <c r="C26" s="198"/>
      <c r="D26" s="198"/>
      <c r="E26" s="198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1"/>
    </row>
    <row r="27" spans="1:25" ht="13.8" thickTop="1">
      <c r="Y27" s="112"/>
    </row>
    <row r="31" spans="1:25">
      <c r="A31" s="113"/>
    </row>
    <row r="32" spans="1:25">
      <c r="A32" s="113"/>
    </row>
  </sheetData>
  <mergeCells count="29">
    <mergeCell ref="A1:Y1"/>
    <mergeCell ref="A2:Y2"/>
    <mergeCell ref="D7:E7"/>
    <mergeCell ref="F7:G7"/>
    <mergeCell ref="H7:I7"/>
    <mergeCell ref="J7:K7"/>
    <mergeCell ref="L7:M7"/>
    <mergeCell ref="N7:O7"/>
    <mergeCell ref="P7:Q7"/>
    <mergeCell ref="R7:S7"/>
    <mergeCell ref="T20:U20"/>
    <mergeCell ref="V20:W20"/>
    <mergeCell ref="X20:Y20"/>
    <mergeCell ref="G23:J23"/>
    <mergeCell ref="T7:U7"/>
    <mergeCell ref="V7:W7"/>
    <mergeCell ref="X7:Y7"/>
    <mergeCell ref="F20:G20"/>
    <mergeCell ref="H20:I20"/>
    <mergeCell ref="J20:K20"/>
    <mergeCell ref="L20:M20"/>
    <mergeCell ref="N20:O20"/>
    <mergeCell ref="G24:J24"/>
    <mergeCell ref="C25:E25"/>
    <mergeCell ref="C26:E26"/>
    <mergeCell ref="P20:Q20"/>
    <mergeCell ref="R20:S20"/>
    <mergeCell ref="B20:C20"/>
    <mergeCell ref="D20:E20"/>
  </mergeCells>
  <pageMargins left="0.11811023622047245" right="0.11811023622047245" top="0.35433070866141736" bottom="0.35433070866141736" header="0.31496062992125984" footer="0.31496062992125984"/>
  <pageSetup paperSize="9" scale="4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8E5E-671E-4668-A831-9672DA8F0436}">
  <dimension ref="A1:J20"/>
  <sheetViews>
    <sheetView zoomScale="120" zoomScaleNormal="120" workbookViewId="0">
      <selection activeCell="A22" sqref="A22"/>
    </sheetView>
  </sheetViews>
  <sheetFormatPr defaultRowHeight="13.2"/>
  <cols>
    <col min="1" max="1" width="32.88671875" style="43" customWidth="1"/>
    <col min="2" max="2" width="12.6640625" style="43" customWidth="1"/>
    <col min="3" max="3" width="11.6640625" style="43" customWidth="1"/>
    <col min="4" max="9" width="9.109375" style="43"/>
    <col min="10" max="10" width="16" style="43" customWidth="1"/>
    <col min="11" max="16" width="9.109375" style="43"/>
    <col min="17" max="17" width="18.33203125" style="43" customWidth="1"/>
    <col min="18" max="18" width="9.88671875" style="43" bestFit="1" customWidth="1"/>
    <col min="19" max="20" width="9.109375" style="43"/>
    <col min="21" max="21" width="12.44140625" style="43" bestFit="1" customWidth="1"/>
    <col min="22" max="256" width="9.109375" style="43"/>
    <col min="257" max="257" width="32.88671875" style="43" customWidth="1"/>
    <col min="258" max="258" width="12.6640625" style="43" customWidth="1"/>
    <col min="259" max="259" width="11.6640625" style="43" customWidth="1"/>
    <col min="260" max="265" width="9.109375" style="43"/>
    <col min="266" max="266" width="16" style="43" customWidth="1"/>
    <col min="267" max="272" width="9.109375" style="43"/>
    <col min="273" max="273" width="18.33203125" style="43" customWidth="1"/>
    <col min="274" max="274" width="9.88671875" style="43" bestFit="1" customWidth="1"/>
    <col min="275" max="276" width="9.109375" style="43"/>
    <col min="277" max="277" width="12.44140625" style="43" bestFit="1" customWidth="1"/>
    <col min="278" max="512" width="9.109375" style="43"/>
    <col min="513" max="513" width="32.88671875" style="43" customWidth="1"/>
    <col min="514" max="514" width="12.6640625" style="43" customWidth="1"/>
    <col min="515" max="515" width="11.6640625" style="43" customWidth="1"/>
    <col min="516" max="521" width="9.109375" style="43"/>
    <col min="522" max="522" width="16" style="43" customWidth="1"/>
    <col min="523" max="528" width="9.109375" style="43"/>
    <col min="529" max="529" width="18.33203125" style="43" customWidth="1"/>
    <col min="530" max="530" width="9.88671875" style="43" bestFit="1" customWidth="1"/>
    <col min="531" max="532" width="9.109375" style="43"/>
    <col min="533" max="533" width="12.44140625" style="43" bestFit="1" customWidth="1"/>
    <col min="534" max="768" width="9.109375" style="43"/>
    <col min="769" max="769" width="32.88671875" style="43" customWidth="1"/>
    <col min="770" max="770" width="12.6640625" style="43" customWidth="1"/>
    <col min="771" max="771" width="11.6640625" style="43" customWidth="1"/>
    <col min="772" max="777" width="9.109375" style="43"/>
    <col min="778" max="778" width="16" style="43" customWidth="1"/>
    <col min="779" max="784" width="9.109375" style="43"/>
    <col min="785" max="785" width="18.33203125" style="43" customWidth="1"/>
    <col min="786" max="786" width="9.88671875" style="43" bestFit="1" customWidth="1"/>
    <col min="787" max="788" width="9.109375" style="43"/>
    <col min="789" max="789" width="12.44140625" style="43" bestFit="1" customWidth="1"/>
    <col min="790" max="1024" width="9.109375" style="43"/>
    <col min="1025" max="1025" width="32.88671875" style="43" customWidth="1"/>
    <col min="1026" max="1026" width="12.6640625" style="43" customWidth="1"/>
    <col min="1027" max="1027" width="11.6640625" style="43" customWidth="1"/>
    <col min="1028" max="1033" width="9.109375" style="43"/>
    <col min="1034" max="1034" width="16" style="43" customWidth="1"/>
    <col min="1035" max="1040" width="9.109375" style="43"/>
    <col min="1041" max="1041" width="18.33203125" style="43" customWidth="1"/>
    <col min="1042" max="1042" width="9.88671875" style="43" bestFit="1" customWidth="1"/>
    <col min="1043" max="1044" width="9.109375" style="43"/>
    <col min="1045" max="1045" width="12.44140625" style="43" bestFit="1" customWidth="1"/>
    <col min="1046" max="1280" width="9.109375" style="43"/>
    <col min="1281" max="1281" width="32.88671875" style="43" customWidth="1"/>
    <col min="1282" max="1282" width="12.6640625" style="43" customWidth="1"/>
    <col min="1283" max="1283" width="11.6640625" style="43" customWidth="1"/>
    <col min="1284" max="1289" width="9.109375" style="43"/>
    <col min="1290" max="1290" width="16" style="43" customWidth="1"/>
    <col min="1291" max="1296" width="9.109375" style="43"/>
    <col min="1297" max="1297" width="18.33203125" style="43" customWidth="1"/>
    <col min="1298" max="1298" width="9.88671875" style="43" bestFit="1" customWidth="1"/>
    <col min="1299" max="1300" width="9.109375" style="43"/>
    <col min="1301" max="1301" width="12.44140625" style="43" bestFit="1" customWidth="1"/>
    <col min="1302" max="1536" width="9.109375" style="43"/>
    <col min="1537" max="1537" width="32.88671875" style="43" customWidth="1"/>
    <col min="1538" max="1538" width="12.6640625" style="43" customWidth="1"/>
    <col min="1539" max="1539" width="11.6640625" style="43" customWidth="1"/>
    <col min="1540" max="1545" width="9.109375" style="43"/>
    <col min="1546" max="1546" width="16" style="43" customWidth="1"/>
    <col min="1547" max="1552" width="9.109375" style="43"/>
    <col min="1553" max="1553" width="18.33203125" style="43" customWidth="1"/>
    <col min="1554" max="1554" width="9.88671875" style="43" bestFit="1" customWidth="1"/>
    <col min="1555" max="1556" width="9.109375" style="43"/>
    <col min="1557" max="1557" width="12.44140625" style="43" bestFit="1" customWidth="1"/>
    <col min="1558" max="1792" width="9.109375" style="43"/>
    <col min="1793" max="1793" width="32.88671875" style="43" customWidth="1"/>
    <col min="1794" max="1794" width="12.6640625" style="43" customWidth="1"/>
    <col min="1795" max="1795" width="11.6640625" style="43" customWidth="1"/>
    <col min="1796" max="1801" width="9.109375" style="43"/>
    <col min="1802" max="1802" width="16" style="43" customWidth="1"/>
    <col min="1803" max="1808" width="9.109375" style="43"/>
    <col min="1809" max="1809" width="18.33203125" style="43" customWidth="1"/>
    <col min="1810" max="1810" width="9.88671875" style="43" bestFit="1" customWidth="1"/>
    <col min="1811" max="1812" width="9.109375" style="43"/>
    <col min="1813" max="1813" width="12.44140625" style="43" bestFit="1" customWidth="1"/>
    <col min="1814" max="2048" width="9.109375" style="43"/>
    <col min="2049" max="2049" width="32.88671875" style="43" customWidth="1"/>
    <col min="2050" max="2050" width="12.6640625" style="43" customWidth="1"/>
    <col min="2051" max="2051" width="11.6640625" style="43" customWidth="1"/>
    <col min="2052" max="2057" width="9.109375" style="43"/>
    <col min="2058" max="2058" width="16" style="43" customWidth="1"/>
    <col min="2059" max="2064" width="9.109375" style="43"/>
    <col min="2065" max="2065" width="18.33203125" style="43" customWidth="1"/>
    <col min="2066" max="2066" width="9.88671875" style="43" bestFit="1" customWidth="1"/>
    <col min="2067" max="2068" width="9.109375" style="43"/>
    <col min="2069" max="2069" width="12.44140625" style="43" bestFit="1" customWidth="1"/>
    <col min="2070" max="2304" width="9.109375" style="43"/>
    <col min="2305" max="2305" width="32.88671875" style="43" customWidth="1"/>
    <col min="2306" max="2306" width="12.6640625" style="43" customWidth="1"/>
    <col min="2307" max="2307" width="11.6640625" style="43" customWidth="1"/>
    <col min="2308" max="2313" width="9.109375" style="43"/>
    <col min="2314" max="2314" width="16" style="43" customWidth="1"/>
    <col min="2315" max="2320" width="9.109375" style="43"/>
    <col min="2321" max="2321" width="18.33203125" style="43" customWidth="1"/>
    <col min="2322" max="2322" width="9.88671875" style="43" bestFit="1" customWidth="1"/>
    <col min="2323" max="2324" width="9.109375" style="43"/>
    <col min="2325" max="2325" width="12.44140625" style="43" bestFit="1" customWidth="1"/>
    <col min="2326" max="2560" width="9.109375" style="43"/>
    <col min="2561" max="2561" width="32.88671875" style="43" customWidth="1"/>
    <col min="2562" max="2562" width="12.6640625" style="43" customWidth="1"/>
    <col min="2563" max="2563" width="11.6640625" style="43" customWidth="1"/>
    <col min="2564" max="2569" width="9.109375" style="43"/>
    <col min="2570" max="2570" width="16" style="43" customWidth="1"/>
    <col min="2571" max="2576" width="9.109375" style="43"/>
    <col min="2577" max="2577" width="18.33203125" style="43" customWidth="1"/>
    <col min="2578" max="2578" width="9.88671875" style="43" bestFit="1" customWidth="1"/>
    <col min="2579" max="2580" width="9.109375" style="43"/>
    <col min="2581" max="2581" width="12.44140625" style="43" bestFit="1" customWidth="1"/>
    <col min="2582" max="2816" width="9.109375" style="43"/>
    <col min="2817" max="2817" width="32.88671875" style="43" customWidth="1"/>
    <col min="2818" max="2818" width="12.6640625" style="43" customWidth="1"/>
    <col min="2819" max="2819" width="11.6640625" style="43" customWidth="1"/>
    <col min="2820" max="2825" width="9.109375" style="43"/>
    <col min="2826" max="2826" width="16" style="43" customWidth="1"/>
    <col min="2827" max="2832" width="9.109375" style="43"/>
    <col min="2833" max="2833" width="18.33203125" style="43" customWidth="1"/>
    <col min="2834" max="2834" width="9.88671875" style="43" bestFit="1" customWidth="1"/>
    <col min="2835" max="2836" width="9.109375" style="43"/>
    <col min="2837" max="2837" width="12.44140625" style="43" bestFit="1" customWidth="1"/>
    <col min="2838" max="3072" width="9.109375" style="43"/>
    <col min="3073" max="3073" width="32.88671875" style="43" customWidth="1"/>
    <col min="3074" max="3074" width="12.6640625" style="43" customWidth="1"/>
    <col min="3075" max="3075" width="11.6640625" style="43" customWidth="1"/>
    <col min="3076" max="3081" width="9.109375" style="43"/>
    <col min="3082" max="3082" width="16" style="43" customWidth="1"/>
    <col min="3083" max="3088" width="9.109375" style="43"/>
    <col min="3089" max="3089" width="18.33203125" style="43" customWidth="1"/>
    <col min="3090" max="3090" width="9.88671875" style="43" bestFit="1" customWidth="1"/>
    <col min="3091" max="3092" width="9.109375" style="43"/>
    <col min="3093" max="3093" width="12.44140625" style="43" bestFit="1" customWidth="1"/>
    <col min="3094" max="3328" width="9.109375" style="43"/>
    <col min="3329" max="3329" width="32.88671875" style="43" customWidth="1"/>
    <col min="3330" max="3330" width="12.6640625" style="43" customWidth="1"/>
    <col min="3331" max="3331" width="11.6640625" style="43" customWidth="1"/>
    <col min="3332" max="3337" width="9.109375" style="43"/>
    <col min="3338" max="3338" width="16" style="43" customWidth="1"/>
    <col min="3339" max="3344" width="9.109375" style="43"/>
    <col min="3345" max="3345" width="18.33203125" style="43" customWidth="1"/>
    <col min="3346" max="3346" width="9.88671875" style="43" bestFit="1" customWidth="1"/>
    <col min="3347" max="3348" width="9.109375" style="43"/>
    <col min="3349" max="3349" width="12.44140625" style="43" bestFit="1" customWidth="1"/>
    <col min="3350" max="3584" width="9.109375" style="43"/>
    <col min="3585" max="3585" width="32.88671875" style="43" customWidth="1"/>
    <col min="3586" max="3586" width="12.6640625" style="43" customWidth="1"/>
    <col min="3587" max="3587" width="11.6640625" style="43" customWidth="1"/>
    <col min="3588" max="3593" width="9.109375" style="43"/>
    <col min="3594" max="3594" width="16" style="43" customWidth="1"/>
    <col min="3595" max="3600" width="9.109375" style="43"/>
    <col min="3601" max="3601" width="18.33203125" style="43" customWidth="1"/>
    <col min="3602" max="3602" width="9.88671875" style="43" bestFit="1" customWidth="1"/>
    <col min="3603" max="3604" width="9.109375" style="43"/>
    <col min="3605" max="3605" width="12.44140625" style="43" bestFit="1" customWidth="1"/>
    <col min="3606" max="3840" width="9.109375" style="43"/>
    <col min="3841" max="3841" width="32.88671875" style="43" customWidth="1"/>
    <col min="3842" max="3842" width="12.6640625" style="43" customWidth="1"/>
    <col min="3843" max="3843" width="11.6640625" style="43" customWidth="1"/>
    <col min="3844" max="3849" width="9.109375" style="43"/>
    <col min="3850" max="3850" width="16" style="43" customWidth="1"/>
    <col min="3851" max="3856" width="9.109375" style="43"/>
    <col min="3857" max="3857" width="18.33203125" style="43" customWidth="1"/>
    <col min="3858" max="3858" width="9.88671875" style="43" bestFit="1" customWidth="1"/>
    <col min="3859" max="3860" width="9.109375" style="43"/>
    <col min="3861" max="3861" width="12.44140625" style="43" bestFit="1" customWidth="1"/>
    <col min="3862" max="4096" width="9.109375" style="43"/>
    <col min="4097" max="4097" width="32.88671875" style="43" customWidth="1"/>
    <col min="4098" max="4098" width="12.6640625" style="43" customWidth="1"/>
    <col min="4099" max="4099" width="11.6640625" style="43" customWidth="1"/>
    <col min="4100" max="4105" width="9.109375" style="43"/>
    <col min="4106" max="4106" width="16" style="43" customWidth="1"/>
    <col min="4107" max="4112" width="9.109375" style="43"/>
    <col min="4113" max="4113" width="18.33203125" style="43" customWidth="1"/>
    <col min="4114" max="4114" width="9.88671875" style="43" bestFit="1" customWidth="1"/>
    <col min="4115" max="4116" width="9.109375" style="43"/>
    <col min="4117" max="4117" width="12.44140625" style="43" bestFit="1" customWidth="1"/>
    <col min="4118" max="4352" width="9.109375" style="43"/>
    <col min="4353" max="4353" width="32.88671875" style="43" customWidth="1"/>
    <col min="4354" max="4354" width="12.6640625" style="43" customWidth="1"/>
    <col min="4355" max="4355" width="11.6640625" style="43" customWidth="1"/>
    <col min="4356" max="4361" width="9.109375" style="43"/>
    <col min="4362" max="4362" width="16" style="43" customWidth="1"/>
    <col min="4363" max="4368" width="9.109375" style="43"/>
    <col min="4369" max="4369" width="18.33203125" style="43" customWidth="1"/>
    <col min="4370" max="4370" width="9.88671875" style="43" bestFit="1" customWidth="1"/>
    <col min="4371" max="4372" width="9.109375" style="43"/>
    <col min="4373" max="4373" width="12.44140625" style="43" bestFit="1" customWidth="1"/>
    <col min="4374" max="4608" width="9.109375" style="43"/>
    <col min="4609" max="4609" width="32.88671875" style="43" customWidth="1"/>
    <col min="4610" max="4610" width="12.6640625" style="43" customWidth="1"/>
    <col min="4611" max="4611" width="11.6640625" style="43" customWidth="1"/>
    <col min="4612" max="4617" width="9.109375" style="43"/>
    <col min="4618" max="4618" width="16" style="43" customWidth="1"/>
    <col min="4619" max="4624" width="9.109375" style="43"/>
    <col min="4625" max="4625" width="18.33203125" style="43" customWidth="1"/>
    <col min="4626" max="4626" width="9.88671875" style="43" bestFit="1" customWidth="1"/>
    <col min="4627" max="4628" width="9.109375" style="43"/>
    <col min="4629" max="4629" width="12.44140625" style="43" bestFit="1" customWidth="1"/>
    <col min="4630" max="4864" width="9.109375" style="43"/>
    <col min="4865" max="4865" width="32.88671875" style="43" customWidth="1"/>
    <col min="4866" max="4866" width="12.6640625" style="43" customWidth="1"/>
    <col min="4867" max="4867" width="11.6640625" style="43" customWidth="1"/>
    <col min="4868" max="4873" width="9.109375" style="43"/>
    <col min="4874" max="4874" width="16" style="43" customWidth="1"/>
    <col min="4875" max="4880" width="9.109375" style="43"/>
    <col min="4881" max="4881" width="18.33203125" style="43" customWidth="1"/>
    <col min="4882" max="4882" width="9.88671875" style="43" bestFit="1" customWidth="1"/>
    <col min="4883" max="4884" width="9.109375" style="43"/>
    <col min="4885" max="4885" width="12.44140625" style="43" bestFit="1" customWidth="1"/>
    <col min="4886" max="5120" width="9.109375" style="43"/>
    <col min="5121" max="5121" width="32.88671875" style="43" customWidth="1"/>
    <col min="5122" max="5122" width="12.6640625" style="43" customWidth="1"/>
    <col min="5123" max="5123" width="11.6640625" style="43" customWidth="1"/>
    <col min="5124" max="5129" width="9.109375" style="43"/>
    <col min="5130" max="5130" width="16" style="43" customWidth="1"/>
    <col min="5131" max="5136" width="9.109375" style="43"/>
    <col min="5137" max="5137" width="18.33203125" style="43" customWidth="1"/>
    <col min="5138" max="5138" width="9.88671875" style="43" bestFit="1" customWidth="1"/>
    <col min="5139" max="5140" width="9.109375" style="43"/>
    <col min="5141" max="5141" width="12.44140625" style="43" bestFit="1" customWidth="1"/>
    <col min="5142" max="5376" width="9.109375" style="43"/>
    <col min="5377" max="5377" width="32.88671875" style="43" customWidth="1"/>
    <col min="5378" max="5378" width="12.6640625" style="43" customWidth="1"/>
    <col min="5379" max="5379" width="11.6640625" style="43" customWidth="1"/>
    <col min="5380" max="5385" width="9.109375" style="43"/>
    <col min="5386" max="5386" width="16" style="43" customWidth="1"/>
    <col min="5387" max="5392" width="9.109375" style="43"/>
    <col min="5393" max="5393" width="18.33203125" style="43" customWidth="1"/>
    <col min="5394" max="5394" width="9.88671875" style="43" bestFit="1" customWidth="1"/>
    <col min="5395" max="5396" width="9.109375" style="43"/>
    <col min="5397" max="5397" width="12.44140625" style="43" bestFit="1" customWidth="1"/>
    <col min="5398" max="5632" width="9.109375" style="43"/>
    <col min="5633" max="5633" width="32.88671875" style="43" customWidth="1"/>
    <col min="5634" max="5634" width="12.6640625" style="43" customWidth="1"/>
    <col min="5635" max="5635" width="11.6640625" style="43" customWidth="1"/>
    <col min="5636" max="5641" width="9.109375" style="43"/>
    <col min="5642" max="5642" width="16" style="43" customWidth="1"/>
    <col min="5643" max="5648" width="9.109375" style="43"/>
    <col min="5649" max="5649" width="18.33203125" style="43" customWidth="1"/>
    <col min="5650" max="5650" width="9.88671875" style="43" bestFit="1" customWidth="1"/>
    <col min="5651" max="5652" width="9.109375" style="43"/>
    <col min="5653" max="5653" width="12.44140625" style="43" bestFit="1" customWidth="1"/>
    <col min="5654" max="5888" width="9.109375" style="43"/>
    <col min="5889" max="5889" width="32.88671875" style="43" customWidth="1"/>
    <col min="5890" max="5890" width="12.6640625" style="43" customWidth="1"/>
    <col min="5891" max="5891" width="11.6640625" style="43" customWidth="1"/>
    <col min="5892" max="5897" width="9.109375" style="43"/>
    <col min="5898" max="5898" width="16" style="43" customWidth="1"/>
    <col min="5899" max="5904" width="9.109375" style="43"/>
    <col min="5905" max="5905" width="18.33203125" style="43" customWidth="1"/>
    <col min="5906" max="5906" width="9.88671875" style="43" bestFit="1" customWidth="1"/>
    <col min="5907" max="5908" width="9.109375" style="43"/>
    <col min="5909" max="5909" width="12.44140625" style="43" bestFit="1" customWidth="1"/>
    <col min="5910" max="6144" width="9.109375" style="43"/>
    <col min="6145" max="6145" width="32.88671875" style="43" customWidth="1"/>
    <col min="6146" max="6146" width="12.6640625" style="43" customWidth="1"/>
    <col min="6147" max="6147" width="11.6640625" style="43" customWidth="1"/>
    <col min="6148" max="6153" width="9.109375" style="43"/>
    <col min="6154" max="6154" width="16" style="43" customWidth="1"/>
    <col min="6155" max="6160" width="9.109375" style="43"/>
    <col min="6161" max="6161" width="18.33203125" style="43" customWidth="1"/>
    <col min="6162" max="6162" width="9.88671875" style="43" bestFit="1" customWidth="1"/>
    <col min="6163" max="6164" width="9.109375" style="43"/>
    <col min="6165" max="6165" width="12.44140625" style="43" bestFit="1" customWidth="1"/>
    <col min="6166" max="6400" width="9.109375" style="43"/>
    <col min="6401" max="6401" width="32.88671875" style="43" customWidth="1"/>
    <col min="6402" max="6402" width="12.6640625" style="43" customWidth="1"/>
    <col min="6403" max="6403" width="11.6640625" style="43" customWidth="1"/>
    <col min="6404" max="6409" width="9.109375" style="43"/>
    <col min="6410" max="6410" width="16" style="43" customWidth="1"/>
    <col min="6411" max="6416" width="9.109375" style="43"/>
    <col min="6417" max="6417" width="18.33203125" style="43" customWidth="1"/>
    <col min="6418" max="6418" width="9.88671875" style="43" bestFit="1" customWidth="1"/>
    <col min="6419" max="6420" width="9.109375" style="43"/>
    <col min="6421" max="6421" width="12.44140625" style="43" bestFit="1" customWidth="1"/>
    <col min="6422" max="6656" width="9.109375" style="43"/>
    <col min="6657" max="6657" width="32.88671875" style="43" customWidth="1"/>
    <col min="6658" max="6658" width="12.6640625" style="43" customWidth="1"/>
    <col min="6659" max="6659" width="11.6640625" style="43" customWidth="1"/>
    <col min="6660" max="6665" width="9.109375" style="43"/>
    <col min="6666" max="6666" width="16" style="43" customWidth="1"/>
    <col min="6667" max="6672" width="9.109375" style="43"/>
    <col min="6673" max="6673" width="18.33203125" style="43" customWidth="1"/>
    <col min="6674" max="6674" width="9.88671875" style="43" bestFit="1" customWidth="1"/>
    <col min="6675" max="6676" width="9.109375" style="43"/>
    <col min="6677" max="6677" width="12.44140625" style="43" bestFit="1" customWidth="1"/>
    <col min="6678" max="6912" width="9.109375" style="43"/>
    <col min="6913" max="6913" width="32.88671875" style="43" customWidth="1"/>
    <col min="6914" max="6914" width="12.6640625" style="43" customWidth="1"/>
    <col min="6915" max="6915" width="11.6640625" style="43" customWidth="1"/>
    <col min="6916" max="6921" width="9.109375" style="43"/>
    <col min="6922" max="6922" width="16" style="43" customWidth="1"/>
    <col min="6923" max="6928" width="9.109375" style="43"/>
    <col min="6929" max="6929" width="18.33203125" style="43" customWidth="1"/>
    <col min="6930" max="6930" width="9.88671875" style="43" bestFit="1" customWidth="1"/>
    <col min="6931" max="6932" width="9.109375" style="43"/>
    <col min="6933" max="6933" width="12.44140625" style="43" bestFit="1" customWidth="1"/>
    <col min="6934" max="7168" width="9.109375" style="43"/>
    <col min="7169" max="7169" width="32.88671875" style="43" customWidth="1"/>
    <col min="7170" max="7170" width="12.6640625" style="43" customWidth="1"/>
    <col min="7171" max="7171" width="11.6640625" style="43" customWidth="1"/>
    <col min="7172" max="7177" width="9.109375" style="43"/>
    <col min="7178" max="7178" width="16" style="43" customWidth="1"/>
    <col min="7179" max="7184" width="9.109375" style="43"/>
    <col min="7185" max="7185" width="18.33203125" style="43" customWidth="1"/>
    <col min="7186" max="7186" width="9.88671875" style="43" bestFit="1" customWidth="1"/>
    <col min="7187" max="7188" width="9.109375" style="43"/>
    <col min="7189" max="7189" width="12.44140625" style="43" bestFit="1" customWidth="1"/>
    <col min="7190" max="7424" width="9.109375" style="43"/>
    <col min="7425" max="7425" width="32.88671875" style="43" customWidth="1"/>
    <col min="7426" max="7426" width="12.6640625" style="43" customWidth="1"/>
    <col min="7427" max="7427" width="11.6640625" style="43" customWidth="1"/>
    <col min="7428" max="7433" width="9.109375" style="43"/>
    <col min="7434" max="7434" width="16" style="43" customWidth="1"/>
    <col min="7435" max="7440" width="9.109375" style="43"/>
    <col min="7441" max="7441" width="18.33203125" style="43" customWidth="1"/>
    <col min="7442" max="7442" width="9.88671875" style="43" bestFit="1" customWidth="1"/>
    <col min="7443" max="7444" width="9.109375" style="43"/>
    <col min="7445" max="7445" width="12.44140625" style="43" bestFit="1" customWidth="1"/>
    <col min="7446" max="7680" width="9.109375" style="43"/>
    <col min="7681" max="7681" width="32.88671875" style="43" customWidth="1"/>
    <col min="7682" max="7682" width="12.6640625" style="43" customWidth="1"/>
    <col min="7683" max="7683" width="11.6640625" style="43" customWidth="1"/>
    <col min="7684" max="7689" width="9.109375" style="43"/>
    <col min="7690" max="7690" width="16" style="43" customWidth="1"/>
    <col min="7691" max="7696" width="9.109375" style="43"/>
    <col min="7697" max="7697" width="18.33203125" style="43" customWidth="1"/>
    <col min="7698" max="7698" width="9.88671875" style="43" bestFit="1" customWidth="1"/>
    <col min="7699" max="7700" width="9.109375" style="43"/>
    <col min="7701" max="7701" width="12.44140625" style="43" bestFit="1" customWidth="1"/>
    <col min="7702" max="7936" width="9.109375" style="43"/>
    <col min="7937" max="7937" width="32.88671875" style="43" customWidth="1"/>
    <col min="7938" max="7938" width="12.6640625" style="43" customWidth="1"/>
    <col min="7939" max="7939" width="11.6640625" style="43" customWidth="1"/>
    <col min="7940" max="7945" width="9.109375" style="43"/>
    <col min="7946" max="7946" width="16" style="43" customWidth="1"/>
    <col min="7947" max="7952" width="9.109375" style="43"/>
    <col min="7953" max="7953" width="18.33203125" style="43" customWidth="1"/>
    <col min="7954" max="7954" width="9.88671875" style="43" bestFit="1" customWidth="1"/>
    <col min="7955" max="7956" width="9.109375" style="43"/>
    <col min="7957" max="7957" width="12.44140625" style="43" bestFit="1" customWidth="1"/>
    <col min="7958" max="8192" width="9.109375" style="43"/>
    <col min="8193" max="8193" width="32.88671875" style="43" customWidth="1"/>
    <col min="8194" max="8194" width="12.6640625" style="43" customWidth="1"/>
    <col min="8195" max="8195" width="11.6640625" style="43" customWidth="1"/>
    <col min="8196" max="8201" width="9.109375" style="43"/>
    <col min="8202" max="8202" width="16" style="43" customWidth="1"/>
    <col min="8203" max="8208" width="9.109375" style="43"/>
    <col min="8209" max="8209" width="18.33203125" style="43" customWidth="1"/>
    <col min="8210" max="8210" width="9.88671875" style="43" bestFit="1" customWidth="1"/>
    <col min="8211" max="8212" width="9.109375" style="43"/>
    <col min="8213" max="8213" width="12.44140625" style="43" bestFit="1" customWidth="1"/>
    <col min="8214" max="8448" width="9.109375" style="43"/>
    <col min="8449" max="8449" width="32.88671875" style="43" customWidth="1"/>
    <col min="8450" max="8450" width="12.6640625" style="43" customWidth="1"/>
    <col min="8451" max="8451" width="11.6640625" style="43" customWidth="1"/>
    <col min="8452" max="8457" width="9.109375" style="43"/>
    <col min="8458" max="8458" width="16" style="43" customWidth="1"/>
    <col min="8459" max="8464" width="9.109375" style="43"/>
    <col min="8465" max="8465" width="18.33203125" style="43" customWidth="1"/>
    <col min="8466" max="8466" width="9.88671875" style="43" bestFit="1" customWidth="1"/>
    <col min="8467" max="8468" width="9.109375" style="43"/>
    <col min="8469" max="8469" width="12.44140625" style="43" bestFit="1" customWidth="1"/>
    <col min="8470" max="8704" width="9.109375" style="43"/>
    <col min="8705" max="8705" width="32.88671875" style="43" customWidth="1"/>
    <col min="8706" max="8706" width="12.6640625" style="43" customWidth="1"/>
    <col min="8707" max="8707" width="11.6640625" style="43" customWidth="1"/>
    <col min="8708" max="8713" width="9.109375" style="43"/>
    <col min="8714" max="8714" width="16" style="43" customWidth="1"/>
    <col min="8715" max="8720" width="9.109375" style="43"/>
    <col min="8721" max="8721" width="18.33203125" style="43" customWidth="1"/>
    <col min="8722" max="8722" width="9.88671875" style="43" bestFit="1" customWidth="1"/>
    <col min="8723" max="8724" width="9.109375" style="43"/>
    <col min="8725" max="8725" width="12.44140625" style="43" bestFit="1" customWidth="1"/>
    <col min="8726" max="8960" width="9.109375" style="43"/>
    <col min="8961" max="8961" width="32.88671875" style="43" customWidth="1"/>
    <col min="8962" max="8962" width="12.6640625" style="43" customWidth="1"/>
    <col min="8963" max="8963" width="11.6640625" style="43" customWidth="1"/>
    <col min="8964" max="8969" width="9.109375" style="43"/>
    <col min="8970" max="8970" width="16" style="43" customWidth="1"/>
    <col min="8971" max="8976" width="9.109375" style="43"/>
    <col min="8977" max="8977" width="18.33203125" style="43" customWidth="1"/>
    <col min="8978" max="8978" width="9.88671875" style="43" bestFit="1" customWidth="1"/>
    <col min="8979" max="8980" width="9.109375" style="43"/>
    <col min="8981" max="8981" width="12.44140625" style="43" bestFit="1" customWidth="1"/>
    <col min="8982" max="9216" width="9.109375" style="43"/>
    <col min="9217" max="9217" width="32.88671875" style="43" customWidth="1"/>
    <col min="9218" max="9218" width="12.6640625" style="43" customWidth="1"/>
    <col min="9219" max="9219" width="11.6640625" style="43" customWidth="1"/>
    <col min="9220" max="9225" width="9.109375" style="43"/>
    <col min="9226" max="9226" width="16" style="43" customWidth="1"/>
    <col min="9227" max="9232" width="9.109375" style="43"/>
    <col min="9233" max="9233" width="18.33203125" style="43" customWidth="1"/>
    <col min="9234" max="9234" width="9.88671875" style="43" bestFit="1" customWidth="1"/>
    <col min="9235" max="9236" width="9.109375" style="43"/>
    <col min="9237" max="9237" width="12.44140625" style="43" bestFit="1" customWidth="1"/>
    <col min="9238" max="9472" width="9.109375" style="43"/>
    <col min="9473" max="9473" width="32.88671875" style="43" customWidth="1"/>
    <col min="9474" max="9474" width="12.6640625" style="43" customWidth="1"/>
    <col min="9475" max="9475" width="11.6640625" style="43" customWidth="1"/>
    <col min="9476" max="9481" width="9.109375" style="43"/>
    <col min="9482" max="9482" width="16" style="43" customWidth="1"/>
    <col min="9483" max="9488" width="9.109375" style="43"/>
    <col min="9489" max="9489" width="18.33203125" style="43" customWidth="1"/>
    <col min="9490" max="9490" width="9.88671875" style="43" bestFit="1" customWidth="1"/>
    <col min="9491" max="9492" width="9.109375" style="43"/>
    <col min="9493" max="9493" width="12.44140625" style="43" bestFit="1" customWidth="1"/>
    <col min="9494" max="9728" width="9.109375" style="43"/>
    <col min="9729" max="9729" width="32.88671875" style="43" customWidth="1"/>
    <col min="9730" max="9730" width="12.6640625" style="43" customWidth="1"/>
    <col min="9731" max="9731" width="11.6640625" style="43" customWidth="1"/>
    <col min="9732" max="9737" width="9.109375" style="43"/>
    <col min="9738" max="9738" width="16" style="43" customWidth="1"/>
    <col min="9739" max="9744" width="9.109375" style="43"/>
    <col min="9745" max="9745" width="18.33203125" style="43" customWidth="1"/>
    <col min="9746" max="9746" width="9.88671875" style="43" bestFit="1" customWidth="1"/>
    <col min="9747" max="9748" width="9.109375" style="43"/>
    <col min="9749" max="9749" width="12.44140625" style="43" bestFit="1" customWidth="1"/>
    <col min="9750" max="9984" width="9.109375" style="43"/>
    <col min="9985" max="9985" width="32.88671875" style="43" customWidth="1"/>
    <col min="9986" max="9986" width="12.6640625" style="43" customWidth="1"/>
    <col min="9987" max="9987" width="11.6640625" style="43" customWidth="1"/>
    <col min="9988" max="9993" width="9.109375" style="43"/>
    <col min="9994" max="9994" width="16" style="43" customWidth="1"/>
    <col min="9995" max="10000" width="9.109375" style="43"/>
    <col min="10001" max="10001" width="18.33203125" style="43" customWidth="1"/>
    <col min="10002" max="10002" width="9.88671875" style="43" bestFit="1" customWidth="1"/>
    <col min="10003" max="10004" width="9.109375" style="43"/>
    <col min="10005" max="10005" width="12.44140625" style="43" bestFit="1" customWidth="1"/>
    <col min="10006" max="10240" width="9.109375" style="43"/>
    <col min="10241" max="10241" width="32.88671875" style="43" customWidth="1"/>
    <col min="10242" max="10242" width="12.6640625" style="43" customWidth="1"/>
    <col min="10243" max="10243" width="11.6640625" style="43" customWidth="1"/>
    <col min="10244" max="10249" width="9.109375" style="43"/>
    <col min="10250" max="10250" width="16" style="43" customWidth="1"/>
    <col min="10251" max="10256" width="9.109375" style="43"/>
    <col min="10257" max="10257" width="18.33203125" style="43" customWidth="1"/>
    <col min="10258" max="10258" width="9.88671875" style="43" bestFit="1" customWidth="1"/>
    <col min="10259" max="10260" width="9.109375" style="43"/>
    <col min="10261" max="10261" width="12.44140625" style="43" bestFit="1" customWidth="1"/>
    <col min="10262" max="10496" width="9.109375" style="43"/>
    <col min="10497" max="10497" width="32.88671875" style="43" customWidth="1"/>
    <col min="10498" max="10498" width="12.6640625" style="43" customWidth="1"/>
    <col min="10499" max="10499" width="11.6640625" style="43" customWidth="1"/>
    <col min="10500" max="10505" width="9.109375" style="43"/>
    <col min="10506" max="10506" width="16" style="43" customWidth="1"/>
    <col min="10507" max="10512" width="9.109375" style="43"/>
    <col min="10513" max="10513" width="18.33203125" style="43" customWidth="1"/>
    <col min="10514" max="10514" width="9.88671875" style="43" bestFit="1" customWidth="1"/>
    <col min="10515" max="10516" width="9.109375" style="43"/>
    <col min="10517" max="10517" width="12.44140625" style="43" bestFit="1" customWidth="1"/>
    <col min="10518" max="10752" width="9.109375" style="43"/>
    <col min="10753" max="10753" width="32.88671875" style="43" customWidth="1"/>
    <col min="10754" max="10754" width="12.6640625" style="43" customWidth="1"/>
    <col min="10755" max="10755" width="11.6640625" style="43" customWidth="1"/>
    <col min="10756" max="10761" width="9.109375" style="43"/>
    <col min="10762" max="10762" width="16" style="43" customWidth="1"/>
    <col min="10763" max="10768" width="9.109375" style="43"/>
    <col min="10769" max="10769" width="18.33203125" style="43" customWidth="1"/>
    <col min="10770" max="10770" width="9.88671875" style="43" bestFit="1" customWidth="1"/>
    <col min="10771" max="10772" width="9.109375" style="43"/>
    <col min="10773" max="10773" width="12.44140625" style="43" bestFit="1" customWidth="1"/>
    <col min="10774" max="11008" width="9.109375" style="43"/>
    <col min="11009" max="11009" width="32.88671875" style="43" customWidth="1"/>
    <col min="11010" max="11010" width="12.6640625" style="43" customWidth="1"/>
    <col min="11011" max="11011" width="11.6640625" style="43" customWidth="1"/>
    <col min="11012" max="11017" width="9.109375" style="43"/>
    <col min="11018" max="11018" width="16" style="43" customWidth="1"/>
    <col min="11019" max="11024" width="9.109375" style="43"/>
    <col min="11025" max="11025" width="18.33203125" style="43" customWidth="1"/>
    <col min="11026" max="11026" width="9.88671875" style="43" bestFit="1" customWidth="1"/>
    <col min="11027" max="11028" width="9.109375" style="43"/>
    <col min="11029" max="11029" width="12.44140625" style="43" bestFit="1" customWidth="1"/>
    <col min="11030" max="11264" width="9.109375" style="43"/>
    <col min="11265" max="11265" width="32.88671875" style="43" customWidth="1"/>
    <col min="11266" max="11266" width="12.6640625" style="43" customWidth="1"/>
    <col min="11267" max="11267" width="11.6640625" style="43" customWidth="1"/>
    <col min="11268" max="11273" width="9.109375" style="43"/>
    <col min="11274" max="11274" width="16" style="43" customWidth="1"/>
    <col min="11275" max="11280" width="9.109375" style="43"/>
    <col min="11281" max="11281" width="18.33203125" style="43" customWidth="1"/>
    <col min="11282" max="11282" width="9.88671875" style="43" bestFit="1" customWidth="1"/>
    <col min="11283" max="11284" width="9.109375" style="43"/>
    <col min="11285" max="11285" width="12.44140625" style="43" bestFit="1" customWidth="1"/>
    <col min="11286" max="11520" width="9.109375" style="43"/>
    <col min="11521" max="11521" width="32.88671875" style="43" customWidth="1"/>
    <col min="11522" max="11522" width="12.6640625" style="43" customWidth="1"/>
    <col min="11523" max="11523" width="11.6640625" style="43" customWidth="1"/>
    <col min="11524" max="11529" width="9.109375" style="43"/>
    <col min="11530" max="11530" width="16" style="43" customWidth="1"/>
    <col min="11531" max="11536" width="9.109375" style="43"/>
    <col min="11537" max="11537" width="18.33203125" style="43" customWidth="1"/>
    <col min="11538" max="11538" width="9.88671875" style="43" bestFit="1" customWidth="1"/>
    <col min="11539" max="11540" width="9.109375" style="43"/>
    <col min="11541" max="11541" width="12.44140625" style="43" bestFit="1" customWidth="1"/>
    <col min="11542" max="11776" width="9.109375" style="43"/>
    <col min="11777" max="11777" width="32.88671875" style="43" customWidth="1"/>
    <col min="11778" max="11778" width="12.6640625" style="43" customWidth="1"/>
    <col min="11779" max="11779" width="11.6640625" style="43" customWidth="1"/>
    <col min="11780" max="11785" width="9.109375" style="43"/>
    <col min="11786" max="11786" width="16" style="43" customWidth="1"/>
    <col min="11787" max="11792" width="9.109375" style="43"/>
    <col min="11793" max="11793" width="18.33203125" style="43" customWidth="1"/>
    <col min="11794" max="11794" width="9.88671875" style="43" bestFit="1" customWidth="1"/>
    <col min="11795" max="11796" width="9.109375" style="43"/>
    <col min="11797" max="11797" width="12.44140625" style="43" bestFit="1" customWidth="1"/>
    <col min="11798" max="12032" width="9.109375" style="43"/>
    <col min="12033" max="12033" width="32.88671875" style="43" customWidth="1"/>
    <col min="12034" max="12034" width="12.6640625" style="43" customWidth="1"/>
    <col min="12035" max="12035" width="11.6640625" style="43" customWidth="1"/>
    <col min="12036" max="12041" width="9.109375" style="43"/>
    <col min="12042" max="12042" width="16" style="43" customWidth="1"/>
    <col min="12043" max="12048" width="9.109375" style="43"/>
    <col min="12049" max="12049" width="18.33203125" style="43" customWidth="1"/>
    <col min="12050" max="12050" width="9.88671875" style="43" bestFit="1" customWidth="1"/>
    <col min="12051" max="12052" width="9.109375" style="43"/>
    <col min="12053" max="12053" width="12.44140625" style="43" bestFit="1" customWidth="1"/>
    <col min="12054" max="12288" width="9.109375" style="43"/>
    <col min="12289" max="12289" width="32.88671875" style="43" customWidth="1"/>
    <col min="12290" max="12290" width="12.6640625" style="43" customWidth="1"/>
    <col min="12291" max="12291" width="11.6640625" style="43" customWidth="1"/>
    <col min="12292" max="12297" width="9.109375" style="43"/>
    <col min="12298" max="12298" width="16" style="43" customWidth="1"/>
    <col min="12299" max="12304" width="9.109375" style="43"/>
    <col min="12305" max="12305" width="18.33203125" style="43" customWidth="1"/>
    <col min="12306" max="12306" width="9.88671875" style="43" bestFit="1" customWidth="1"/>
    <col min="12307" max="12308" width="9.109375" style="43"/>
    <col min="12309" max="12309" width="12.44140625" style="43" bestFit="1" customWidth="1"/>
    <col min="12310" max="12544" width="9.109375" style="43"/>
    <col min="12545" max="12545" width="32.88671875" style="43" customWidth="1"/>
    <col min="12546" max="12546" width="12.6640625" style="43" customWidth="1"/>
    <col min="12547" max="12547" width="11.6640625" style="43" customWidth="1"/>
    <col min="12548" max="12553" width="9.109375" style="43"/>
    <col min="12554" max="12554" width="16" style="43" customWidth="1"/>
    <col min="12555" max="12560" width="9.109375" style="43"/>
    <col min="12561" max="12561" width="18.33203125" style="43" customWidth="1"/>
    <col min="12562" max="12562" width="9.88671875" style="43" bestFit="1" customWidth="1"/>
    <col min="12563" max="12564" width="9.109375" style="43"/>
    <col min="12565" max="12565" width="12.44140625" style="43" bestFit="1" customWidth="1"/>
    <col min="12566" max="12800" width="9.109375" style="43"/>
    <col min="12801" max="12801" width="32.88671875" style="43" customWidth="1"/>
    <col min="12802" max="12802" width="12.6640625" style="43" customWidth="1"/>
    <col min="12803" max="12803" width="11.6640625" style="43" customWidth="1"/>
    <col min="12804" max="12809" width="9.109375" style="43"/>
    <col min="12810" max="12810" width="16" style="43" customWidth="1"/>
    <col min="12811" max="12816" width="9.109375" style="43"/>
    <col min="12817" max="12817" width="18.33203125" style="43" customWidth="1"/>
    <col min="12818" max="12818" width="9.88671875" style="43" bestFit="1" customWidth="1"/>
    <col min="12819" max="12820" width="9.109375" style="43"/>
    <col min="12821" max="12821" width="12.44140625" style="43" bestFit="1" customWidth="1"/>
    <col min="12822" max="13056" width="9.109375" style="43"/>
    <col min="13057" max="13057" width="32.88671875" style="43" customWidth="1"/>
    <col min="13058" max="13058" width="12.6640625" style="43" customWidth="1"/>
    <col min="13059" max="13059" width="11.6640625" style="43" customWidth="1"/>
    <col min="13060" max="13065" width="9.109375" style="43"/>
    <col min="13066" max="13066" width="16" style="43" customWidth="1"/>
    <col min="13067" max="13072" width="9.109375" style="43"/>
    <col min="13073" max="13073" width="18.33203125" style="43" customWidth="1"/>
    <col min="13074" max="13074" width="9.88671875" style="43" bestFit="1" customWidth="1"/>
    <col min="13075" max="13076" width="9.109375" style="43"/>
    <col min="13077" max="13077" width="12.44140625" style="43" bestFit="1" customWidth="1"/>
    <col min="13078" max="13312" width="9.109375" style="43"/>
    <col min="13313" max="13313" width="32.88671875" style="43" customWidth="1"/>
    <col min="13314" max="13314" width="12.6640625" style="43" customWidth="1"/>
    <col min="13315" max="13315" width="11.6640625" style="43" customWidth="1"/>
    <col min="13316" max="13321" width="9.109375" style="43"/>
    <col min="13322" max="13322" width="16" style="43" customWidth="1"/>
    <col min="13323" max="13328" width="9.109375" style="43"/>
    <col min="13329" max="13329" width="18.33203125" style="43" customWidth="1"/>
    <col min="13330" max="13330" width="9.88671875" style="43" bestFit="1" customWidth="1"/>
    <col min="13331" max="13332" width="9.109375" style="43"/>
    <col min="13333" max="13333" width="12.44140625" style="43" bestFit="1" customWidth="1"/>
    <col min="13334" max="13568" width="9.109375" style="43"/>
    <col min="13569" max="13569" width="32.88671875" style="43" customWidth="1"/>
    <col min="13570" max="13570" width="12.6640625" style="43" customWidth="1"/>
    <col min="13571" max="13571" width="11.6640625" style="43" customWidth="1"/>
    <col min="13572" max="13577" width="9.109375" style="43"/>
    <col min="13578" max="13578" width="16" style="43" customWidth="1"/>
    <col min="13579" max="13584" width="9.109375" style="43"/>
    <col min="13585" max="13585" width="18.33203125" style="43" customWidth="1"/>
    <col min="13586" max="13586" width="9.88671875" style="43" bestFit="1" customWidth="1"/>
    <col min="13587" max="13588" width="9.109375" style="43"/>
    <col min="13589" max="13589" width="12.44140625" style="43" bestFit="1" customWidth="1"/>
    <col min="13590" max="13824" width="9.109375" style="43"/>
    <col min="13825" max="13825" width="32.88671875" style="43" customWidth="1"/>
    <col min="13826" max="13826" width="12.6640625" style="43" customWidth="1"/>
    <col min="13827" max="13827" width="11.6640625" style="43" customWidth="1"/>
    <col min="13828" max="13833" width="9.109375" style="43"/>
    <col min="13834" max="13834" width="16" style="43" customWidth="1"/>
    <col min="13835" max="13840" width="9.109375" style="43"/>
    <col min="13841" max="13841" width="18.33203125" style="43" customWidth="1"/>
    <col min="13842" max="13842" width="9.88671875" style="43" bestFit="1" customWidth="1"/>
    <col min="13843" max="13844" width="9.109375" style="43"/>
    <col min="13845" max="13845" width="12.44140625" style="43" bestFit="1" customWidth="1"/>
    <col min="13846" max="14080" width="9.109375" style="43"/>
    <col min="14081" max="14081" width="32.88671875" style="43" customWidth="1"/>
    <col min="14082" max="14082" width="12.6640625" style="43" customWidth="1"/>
    <col min="14083" max="14083" width="11.6640625" style="43" customWidth="1"/>
    <col min="14084" max="14089" width="9.109375" style="43"/>
    <col min="14090" max="14090" width="16" style="43" customWidth="1"/>
    <col min="14091" max="14096" width="9.109375" style="43"/>
    <col min="14097" max="14097" width="18.33203125" style="43" customWidth="1"/>
    <col min="14098" max="14098" width="9.88671875" style="43" bestFit="1" customWidth="1"/>
    <col min="14099" max="14100" width="9.109375" style="43"/>
    <col min="14101" max="14101" width="12.44140625" style="43" bestFit="1" customWidth="1"/>
    <col min="14102" max="14336" width="9.109375" style="43"/>
    <col min="14337" max="14337" width="32.88671875" style="43" customWidth="1"/>
    <col min="14338" max="14338" width="12.6640625" style="43" customWidth="1"/>
    <col min="14339" max="14339" width="11.6640625" style="43" customWidth="1"/>
    <col min="14340" max="14345" width="9.109375" style="43"/>
    <col min="14346" max="14346" width="16" style="43" customWidth="1"/>
    <col min="14347" max="14352" width="9.109375" style="43"/>
    <col min="14353" max="14353" width="18.33203125" style="43" customWidth="1"/>
    <col min="14354" max="14354" width="9.88671875" style="43" bestFit="1" customWidth="1"/>
    <col min="14355" max="14356" width="9.109375" style="43"/>
    <col min="14357" max="14357" width="12.44140625" style="43" bestFit="1" customWidth="1"/>
    <col min="14358" max="14592" width="9.109375" style="43"/>
    <col min="14593" max="14593" width="32.88671875" style="43" customWidth="1"/>
    <col min="14594" max="14594" width="12.6640625" style="43" customWidth="1"/>
    <col min="14595" max="14595" width="11.6640625" style="43" customWidth="1"/>
    <col min="14596" max="14601" width="9.109375" style="43"/>
    <col min="14602" max="14602" width="16" style="43" customWidth="1"/>
    <col min="14603" max="14608" width="9.109375" style="43"/>
    <col min="14609" max="14609" width="18.33203125" style="43" customWidth="1"/>
    <col min="14610" max="14610" width="9.88671875" style="43" bestFit="1" customWidth="1"/>
    <col min="14611" max="14612" width="9.109375" style="43"/>
    <col min="14613" max="14613" width="12.44140625" style="43" bestFit="1" customWidth="1"/>
    <col min="14614" max="14848" width="9.109375" style="43"/>
    <col min="14849" max="14849" width="32.88671875" style="43" customWidth="1"/>
    <col min="14850" max="14850" width="12.6640625" style="43" customWidth="1"/>
    <col min="14851" max="14851" width="11.6640625" style="43" customWidth="1"/>
    <col min="14852" max="14857" width="9.109375" style="43"/>
    <col min="14858" max="14858" width="16" style="43" customWidth="1"/>
    <col min="14859" max="14864" width="9.109375" style="43"/>
    <col min="14865" max="14865" width="18.33203125" style="43" customWidth="1"/>
    <col min="14866" max="14866" width="9.88671875" style="43" bestFit="1" customWidth="1"/>
    <col min="14867" max="14868" width="9.109375" style="43"/>
    <col min="14869" max="14869" width="12.44140625" style="43" bestFit="1" customWidth="1"/>
    <col min="14870" max="15104" width="9.109375" style="43"/>
    <col min="15105" max="15105" width="32.88671875" style="43" customWidth="1"/>
    <col min="15106" max="15106" width="12.6640625" style="43" customWidth="1"/>
    <col min="15107" max="15107" width="11.6640625" style="43" customWidth="1"/>
    <col min="15108" max="15113" width="9.109375" style="43"/>
    <col min="15114" max="15114" width="16" style="43" customWidth="1"/>
    <col min="15115" max="15120" width="9.109375" style="43"/>
    <col min="15121" max="15121" width="18.33203125" style="43" customWidth="1"/>
    <col min="15122" max="15122" width="9.88671875" style="43" bestFit="1" customWidth="1"/>
    <col min="15123" max="15124" width="9.109375" style="43"/>
    <col min="15125" max="15125" width="12.44140625" style="43" bestFit="1" customWidth="1"/>
    <col min="15126" max="15360" width="9.109375" style="43"/>
    <col min="15361" max="15361" width="32.88671875" style="43" customWidth="1"/>
    <col min="15362" max="15362" width="12.6640625" style="43" customWidth="1"/>
    <col min="15363" max="15363" width="11.6640625" style="43" customWidth="1"/>
    <col min="15364" max="15369" width="9.109375" style="43"/>
    <col min="15370" max="15370" width="16" style="43" customWidth="1"/>
    <col min="15371" max="15376" width="9.109375" style="43"/>
    <col min="15377" max="15377" width="18.33203125" style="43" customWidth="1"/>
    <col min="15378" max="15378" width="9.88671875" style="43" bestFit="1" customWidth="1"/>
    <col min="15379" max="15380" width="9.109375" style="43"/>
    <col min="15381" max="15381" width="12.44140625" style="43" bestFit="1" customWidth="1"/>
    <col min="15382" max="15616" width="9.109375" style="43"/>
    <col min="15617" max="15617" width="32.88671875" style="43" customWidth="1"/>
    <col min="15618" max="15618" width="12.6640625" style="43" customWidth="1"/>
    <col min="15619" max="15619" width="11.6640625" style="43" customWidth="1"/>
    <col min="15620" max="15625" width="9.109375" style="43"/>
    <col min="15626" max="15626" width="16" style="43" customWidth="1"/>
    <col min="15627" max="15632" width="9.109375" style="43"/>
    <col min="15633" max="15633" width="18.33203125" style="43" customWidth="1"/>
    <col min="15634" max="15634" width="9.88671875" style="43" bestFit="1" customWidth="1"/>
    <col min="15635" max="15636" width="9.109375" style="43"/>
    <col min="15637" max="15637" width="12.44140625" style="43" bestFit="1" customWidth="1"/>
    <col min="15638" max="15872" width="9.109375" style="43"/>
    <col min="15873" max="15873" width="32.88671875" style="43" customWidth="1"/>
    <col min="15874" max="15874" width="12.6640625" style="43" customWidth="1"/>
    <col min="15875" max="15875" width="11.6640625" style="43" customWidth="1"/>
    <col min="15876" max="15881" width="9.109375" style="43"/>
    <col min="15882" max="15882" width="16" style="43" customWidth="1"/>
    <col min="15883" max="15888" width="9.109375" style="43"/>
    <col min="15889" max="15889" width="18.33203125" style="43" customWidth="1"/>
    <col min="15890" max="15890" width="9.88671875" style="43" bestFit="1" customWidth="1"/>
    <col min="15891" max="15892" width="9.109375" style="43"/>
    <col min="15893" max="15893" width="12.44140625" style="43" bestFit="1" customWidth="1"/>
    <col min="15894" max="16128" width="9.109375" style="43"/>
    <col min="16129" max="16129" width="32.88671875" style="43" customWidth="1"/>
    <col min="16130" max="16130" width="12.6640625" style="43" customWidth="1"/>
    <col min="16131" max="16131" width="11.6640625" style="43" customWidth="1"/>
    <col min="16132" max="16137" width="9.109375" style="43"/>
    <col min="16138" max="16138" width="16" style="43" customWidth="1"/>
    <col min="16139" max="16144" width="9.109375" style="43"/>
    <col min="16145" max="16145" width="18.33203125" style="43" customWidth="1"/>
    <col min="16146" max="16146" width="9.88671875" style="43" bestFit="1" customWidth="1"/>
    <col min="16147" max="16148" width="9.109375" style="43"/>
    <col min="16149" max="16149" width="12.44140625" style="43" bestFit="1" customWidth="1"/>
    <col min="16150" max="16384" width="9.109375" style="43"/>
  </cols>
  <sheetData>
    <row r="1" spans="1:10">
      <c r="A1" s="29" t="s">
        <v>148</v>
      </c>
    </row>
    <row r="6" spans="1:10" ht="12.75" customHeight="1">
      <c r="A6" s="131" t="s">
        <v>31</v>
      </c>
      <c r="B6" s="131" t="s">
        <v>32</v>
      </c>
      <c r="C6" s="131" t="s">
        <v>33</v>
      </c>
      <c r="D6" s="131" t="s">
        <v>34</v>
      </c>
      <c r="E6" s="131" t="s">
        <v>21</v>
      </c>
      <c r="F6" s="131" t="s">
        <v>35</v>
      </c>
      <c r="G6" s="131" t="s">
        <v>36</v>
      </c>
      <c r="H6" s="131" t="s">
        <v>37</v>
      </c>
      <c r="I6" s="131" t="s">
        <v>38</v>
      </c>
      <c r="J6" s="131" t="s">
        <v>39</v>
      </c>
    </row>
    <row r="7" spans="1:10">
      <c r="A7" s="131"/>
      <c r="B7" s="131"/>
      <c r="C7" s="131"/>
      <c r="D7" s="131"/>
      <c r="E7" s="131"/>
      <c r="F7" s="131"/>
      <c r="G7" s="131"/>
      <c r="H7" s="131"/>
      <c r="I7" s="131"/>
      <c r="J7" s="131"/>
    </row>
    <row r="8" spans="1:10">
      <c r="A8" s="222" t="s">
        <v>40</v>
      </c>
      <c r="B8" s="222"/>
      <c r="C8" s="222"/>
      <c r="D8" s="222"/>
      <c r="E8" s="222"/>
      <c r="F8" s="222"/>
      <c r="G8" s="222"/>
      <c r="H8" s="222"/>
      <c r="I8" s="222"/>
      <c r="J8" s="222"/>
    </row>
    <row r="9" spans="1:10" ht="13.8">
      <c r="A9" s="210" t="s">
        <v>41</v>
      </c>
      <c r="B9" s="213"/>
      <c r="C9" s="213"/>
      <c r="D9" s="213"/>
      <c r="E9" s="30" t="s">
        <v>21</v>
      </c>
      <c r="F9" s="31"/>
      <c r="G9" s="216"/>
      <c r="H9" s="217"/>
      <c r="I9" s="31"/>
      <c r="J9" s="32"/>
    </row>
    <row r="10" spans="1:10" ht="13.8">
      <c r="A10" s="211"/>
      <c r="B10" s="214"/>
      <c r="C10" s="214"/>
      <c r="D10" s="214"/>
      <c r="E10" s="33" t="s">
        <v>24</v>
      </c>
      <c r="F10" s="25"/>
      <c r="G10" s="218"/>
      <c r="H10" s="219"/>
      <c r="I10" s="25"/>
      <c r="J10" s="34"/>
    </row>
    <row r="11" spans="1:10" ht="13.8">
      <c r="A11" s="212"/>
      <c r="B11" s="215"/>
      <c r="C11" s="215"/>
      <c r="D11" s="215"/>
      <c r="E11" s="38" t="s">
        <v>25</v>
      </c>
      <c r="F11" s="39"/>
      <c r="G11" s="223"/>
      <c r="H11" s="219"/>
      <c r="I11" s="39"/>
      <c r="J11" s="40"/>
    </row>
    <row r="12" spans="1:10" ht="13.8">
      <c r="A12" s="210" t="s">
        <v>41</v>
      </c>
      <c r="B12" s="213"/>
      <c r="C12" s="213"/>
      <c r="D12" s="213"/>
      <c r="E12" s="30" t="s">
        <v>21</v>
      </c>
      <c r="F12" s="31"/>
      <c r="G12" s="216"/>
      <c r="H12" s="217"/>
      <c r="I12" s="31"/>
      <c r="J12" s="32"/>
    </row>
    <row r="13" spans="1:10" ht="13.8">
      <c r="A13" s="211"/>
      <c r="B13" s="214"/>
      <c r="C13" s="214"/>
      <c r="D13" s="214"/>
      <c r="E13" s="33" t="s">
        <v>24</v>
      </c>
      <c r="F13" s="25"/>
      <c r="G13" s="218"/>
      <c r="H13" s="219"/>
      <c r="I13" s="25"/>
      <c r="J13" s="34"/>
    </row>
    <row r="14" spans="1:10" ht="13.8">
      <c r="A14" s="212"/>
      <c r="B14" s="215"/>
      <c r="C14" s="215"/>
      <c r="D14" s="215"/>
      <c r="E14" s="35" t="s">
        <v>25</v>
      </c>
      <c r="F14" s="36"/>
      <c r="G14" s="220"/>
      <c r="H14" s="221"/>
      <c r="I14" s="36"/>
      <c r="J14" s="37"/>
    </row>
    <row r="15" spans="1:10" ht="13.8">
      <c r="A15" s="210" t="s">
        <v>41</v>
      </c>
      <c r="B15" s="213"/>
      <c r="C15" s="213"/>
      <c r="D15" s="213"/>
      <c r="E15" s="30" t="s">
        <v>21</v>
      </c>
      <c r="F15" s="31"/>
      <c r="G15" s="216"/>
      <c r="H15" s="217"/>
      <c r="I15" s="31"/>
      <c r="J15" s="32"/>
    </row>
    <row r="16" spans="1:10" ht="13.8">
      <c r="A16" s="211"/>
      <c r="B16" s="214"/>
      <c r="C16" s="214"/>
      <c r="D16" s="214"/>
      <c r="E16" s="33" t="s">
        <v>24</v>
      </c>
      <c r="F16" s="25"/>
      <c r="G16" s="218"/>
      <c r="H16" s="219"/>
      <c r="I16" s="25"/>
      <c r="J16" s="34"/>
    </row>
    <row r="17" spans="1:10" ht="13.8">
      <c r="A17" s="212"/>
      <c r="B17" s="215"/>
      <c r="C17" s="215"/>
      <c r="D17" s="215"/>
      <c r="E17" s="35" t="s">
        <v>25</v>
      </c>
      <c r="F17" s="36"/>
      <c r="G17" s="220"/>
      <c r="H17" s="221"/>
      <c r="I17" s="36"/>
      <c r="J17" s="37"/>
    </row>
    <row r="18" spans="1:10" ht="13.8">
      <c r="A18" s="210" t="s">
        <v>41</v>
      </c>
      <c r="B18" s="213"/>
      <c r="C18" s="213"/>
      <c r="D18" s="213"/>
      <c r="E18" s="30" t="s">
        <v>21</v>
      </c>
      <c r="F18" s="31"/>
      <c r="G18" s="216"/>
      <c r="H18" s="217"/>
      <c r="I18" s="31"/>
      <c r="J18" s="32"/>
    </row>
    <row r="19" spans="1:10" ht="13.8">
      <c r="A19" s="211"/>
      <c r="B19" s="214"/>
      <c r="C19" s="214"/>
      <c r="D19" s="214"/>
      <c r="E19" s="33" t="s">
        <v>24</v>
      </c>
      <c r="F19" s="25"/>
      <c r="G19" s="218"/>
      <c r="H19" s="219"/>
      <c r="I19" s="25"/>
      <c r="J19" s="34"/>
    </row>
    <row r="20" spans="1:10" ht="13.8">
      <c r="A20" s="212"/>
      <c r="B20" s="215"/>
      <c r="C20" s="215"/>
      <c r="D20" s="215"/>
      <c r="E20" s="35" t="s">
        <v>25</v>
      </c>
      <c r="F20" s="36"/>
      <c r="G20" s="220"/>
      <c r="H20" s="221"/>
      <c r="I20" s="36"/>
      <c r="J20" s="37"/>
    </row>
  </sheetData>
  <mergeCells count="29">
    <mergeCell ref="A8:J8"/>
    <mergeCell ref="A9:A11"/>
    <mergeCell ref="B9:B11"/>
    <mergeCell ref="C9:C11"/>
    <mergeCell ref="D9:D11"/>
    <mergeCell ref="G9:H9"/>
    <mergeCell ref="G10:H10"/>
    <mergeCell ref="G11:H11"/>
    <mergeCell ref="A12:A14"/>
    <mergeCell ref="B12:B14"/>
    <mergeCell ref="C12:C14"/>
    <mergeCell ref="D12:D14"/>
    <mergeCell ref="G12:H12"/>
    <mergeCell ref="G13:H13"/>
    <mergeCell ref="G14:H14"/>
    <mergeCell ref="A15:A17"/>
    <mergeCell ref="B15:B17"/>
    <mergeCell ref="C15:C17"/>
    <mergeCell ref="D15:D17"/>
    <mergeCell ref="G15:H15"/>
    <mergeCell ref="G16:H16"/>
    <mergeCell ref="G17:H17"/>
    <mergeCell ref="A18:A20"/>
    <mergeCell ref="B18:B20"/>
    <mergeCell ref="C18:C20"/>
    <mergeCell ref="D18:D20"/>
    <mergeCell ref="G18:H18"/>
    <mergeCell ref="G19:H19"/>
    <mergeCell ref="G20:H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2"/>
  <sheetViews>
    <sheetView showGridLines="0" workbookViewId="0">
      <selection activeCell="S1" sqref="S1:Z2"/>
    </sheetView>
  </sheetViews>
  <sheetFormatPr defaultRowHeight="14.4"/>
  <cols>
    <col min="1" max="1" width="1.5546875" customWidth="1"/>
    <col min="2" max="2" width="16.6640625" customWidth="1"/>
    <col min="3" max="3" width="1.88671875" customWidth="1"/>
    <col min="4" max="4" width="0.5546875" customWidth="1"/>
    <col min="5" max="5" width="3.6640625" customWidth="1"/>
    <col min="6" max="6" width="10.44140625" customWidth="1"/>
    <col min="7" max="7" width="13.109375" customWidth="1"/>
    <col min="8" max="8" width="4.5546875" customWidth="1"/>
    <col min="9" max="9" width="7.6640625" customWidth="1"/>
    <col min="10" max="10" width="9.88671875" customWidth="1"/>
    <col min="11" max="11" width="1.44140625" customWidth="1"/>
    <col min="12" max="12" width="2.5546875" customWidth="1"/>
    <col min="13" max="13" width="0.44140625" customWidth="1"/>
    <col min="14" max="14" width="6.109375" customWidth="1"/>
    <col min="15" max="15" width="15.33203125" customWidth="1"/>
    <col min="16" max="16" width="4.109375" customWidth="1"/>
    <col min="17" max="17" width="8.33203125" customWidth="1"/>
    <col min="18" max="18" width="4.88671875" customWidth="1"/>
    <col min="19" max="19" width="3.44140625" customWidth="1"/>
    <col min="20" max="21" width="8.33203125" customWidth="1"/>
    <col min="22" max="22" width="0.6640625" customWidth="1"/>
    <col min="23" max="23" width="4.109375" customWidth="1"/>
    <col min="24" max="24" width="9.5546875" customWidth="1"/>
    <col min="25" max="25" width="0.109375" customWidth="1"/>
    <col min="26" max="26" width="7.88671875" customWidth="1"/>
    <col min="27" max="27" width="0" hidden="1" customWidth="1"/>
    <col min="28" max="28" width="1.5546875" customWidth="1"/>
    <col min="29" max="29" width="0.33203125" customWidth="1"/>
    <col min="30" max="30" width="9.44140625" customWidth="1"/>
    <col min="31" max="31" width="0.33203125" customWidth="1"/>
    <col min="32" max="32" width="6.5546875" customWidth="1"/>
    <col min="33" max="33" width="2.6640625" customWidth="1"/>
    <col min="34" max="34" width="0.5546875" customWidth="1"/>
    <col min="35" max="35" width="0" hidden="1" customWidth="1"/>
    <col min="36" max="36" width="11.5546875" customWidth="1"/>
    <col min="37" max="37" width="13.6640625" customWidth="1"/>
    <col min="38" max="38" width="5.109375" customWidth="1"/>
    <col min="39" max="39" width="6.88671875" customWidth="1"/>
    <col min="40" max="40" width="0" hidden="1" customWidth="1"/>
    <col min="41" max="41" width="13.6640625" customWidth="1"/>
  </cols>
  <sheetData>
    <row r="1" spans="1:41">
      <c r="E1" s="224" t="s">
        <v>0</v>
      </c>
      <c r="F1" s="225"/>
      <c r="G1" s="226" t="s">
        <v>28</v>
      </c>
      <c r="H1" s="227"/>
      <c r="I1" s="227"/>
      <c r="J1" s="227"/>
      <c r="K1" s="227"/>
      <c r="S1" s="228" t="s">
        <v>1</v>
      </c>
      <c r="T1" s="225"/>
      <c r="U1" s="225"/>
      <c r="V1" s="225"/>
      <c r="W1" s="225"/>
      <c r="X1" s="225"/>
      <c r="Y1" s="225"/>
      <c r="Z1" s="225"/>
    </row>
    <row r="2" spans="1:41" ht="5.0999999999999996" customHeight="1">
      <c r="B2" s="225"/>
      <c r="C2" s="225"/>
      <c r="E2" s="225"/>
      <c r="F2" s="225"/>
      <c r="G2" s="227"/>
      <c r="H2" s="227"/>
      <c r="I2" s="227"/>
      <c r="J2" s="227"/>
      <c r="K2" s="227"/>
      <c r="S2" s="225"/>
      <c r="T2" s="225"/>
      <c r="U2" s="225"/>
      <c r="V2" s="225"/>
      <c r="W2" s="225"/>
      <c r="X2" s="225"/>
      <c r="Y2" s="225"/>
      <c r="Z2" s="225"/>
    </row>
    <row r="3" spans="1:41" ht="10.95" customHeight="1">
      <c r="B3" s="225"/>
      <c r="C3" s="225"/>
      <c r="E3" s="224" t="s">
        <v>2</v>
      </c>
      <c r="F3" s="225"/>
      <c r="G3" s="226" t="s">
        <v>29</v>
      </c>
      <c r="H3" s="227"/>
      <c r="I3" s="227"/>
      <c r="J3" s="227"/>
      <c r="K3" s="227"/>
    </row>
    <row r="4" spans="1:41" ht="17.25" customHeight="1">
      <c r="B4" s="225"/>
      <c r="C4" s="225"/>
      <c r="E4" s="224" t="s">
        <v>3</v>
      </c>
      <c r="F4" s="225"/>
      <c r="G4" s="229" t="s">
        <v>30</v>
      </c>
      <c r="H4" s="227"/>
      <c r="I4" s="227"/>
      <c r="J4" s="227"/>
      <c r="K4" s="227"/>
    </row>
    <row r="5" spans="1:41" ht="4.95" customHeight="1">
      <c r="B5" s="225"/>
      <c r="C5" s="225"/>
    </row>
    <row r="6" spans="1:41" ht="5.85" customHeight="1"/>
    <row r="7" spans="1:41" ht="7.2" customHeight="1">
      <c r="A7" s="243" t="s">
        <v>4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</row>
    <row r="8" spans="1:41" ht="18" customHeight="1">
      <c r="A8" s="244" t="s">
        <v>5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</row>
    <row r="9" spans="1:41" ht="14.4" customHeight="1">
      <c r="A9" s="245" t="s">
        <v>6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</row>
    <row r="10" spans="1:41" ht="102.9" customHeight="1"/>
    <row r="11" spans="1:41" ht="10.95" customHeight="1">
      <c r="A11" s="224" t="s">
        <v>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</row>
    <row r="12" spans="1:41" ht="10.65" customHeight="1"/>
    <row r="13" spans="1:41" ht="18" customHeight="1">
      <c r="A13" s="247" t="s">
        <v>8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</row>
    <row r="14" spans="1:41">
      <c r="A14" s="230" t="s">
        <v>240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2"/>
      <c r="P14" s="233" t="s">
        <v>9</v>
      </c>
      <c r="Q14" s="234"/>
      <c r="R14" s="234"/>
      <c r="S14" s="234"/>
      <c r="T14" s="234"/>
      <c r="U14" s="235"/>
      <c r="V14" s="3" t="s">
        <v>4</v>
      </c>
      <c r="W14" s="233" t="s">
        <v>10</v>
      </c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5"/>
      <c r="AJ14" s="236" t="s">
        <v>4</v>
      </c>
      <c r="AK14" s="231"/>
      <c r="AL14" s="231"/>
      <c r="AM14" s="232"/>
    </row>
    <row r="15" spans="1:41">
      <c r="A15" s="237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38"/>
      <c r="P15" s="239" t="s">
        <v>4</v>
      </c>
      <c r="Q15" s="240"/>
      <c r="R15" s="240"/>
      <c r="S15" s="240"/>
      <c r="T15" s="240"/>
      <c r="U15" s="241"/>
      <c r="V15" s="3" t="s">
        <v>4</v>
      </c>
      <c r="W15" s="239" t="s">
        <v>4</v>
      </c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1"/>
      <c r="AJ15" s="242" t="s">
        <v>4</v>
      </c>
      <c r="AK15" s="225"/>
      <c r="AL15" s="225"/>
      <c r="AM15" s="238"/>
    </row>
    <row r="16" spans="1:41">
      <c r="A16" s="239" t="s">
        <v>11</v>
      </c>
      <c r="B16" s="240"/>
      <c r="C16" s="240"/>
      <c r="D16" s="240"/>
      <c r="E16" s="241"/>
      <c r="F16" s="239" t="s">
        <v>12</v>
      </c>
      <c r="G16" s="241"/>
      <c r="H16" s="239" t="s">
        <v>13</v>
      </c>
      <c r="I16" s="241"/>
      <c r="J16" s="2" t="s">
        <v>14</v>
      </c>
      <c r="K16" s="239" t="s">
        <v>15</v>
      </c>
      <c r="L16" s="240"/>
      <c r="M16" s="240"/>
      <c r="N16" s="241"/>
      <c r="O16" s="2" t="s">
        <v>16</v>
      </c>
      <c r="P16" s="4" t="s">
        <v>4</v>
      </c>
      <c r="Q16" s="5">
        <v>2018</v>
      </c>
      <c r="R16" s="248">
        <v>2019</v>
      </c>
      <c r="S16" s="250"/>
      <c r="T16" s="5">
        <v>2020</v>
      </c>
      <c r="U16" s="6" t="s">
        <v>17</v>
      </c>
      <c r="V16" s="7" t="s">
        <v>4</v>
      </c>
      <c r="W16" s="4" t="s">
        <v>4</v>
      </c>
      <c r="X16" s="5">
        <v>2018</v>
      </c>
      <c r="Y16" s="248">
        <v>2019</v>
      </c>
      <c r="Z16" s="249"/>
      <c r="AA16" s="249"/>
      <c r="AB16" s="250"/>
      <c r="AC16" s="248">
        <v>2020</v>
      </c>
      <c r="AD16" s="250"/>
      <c r="AE16" s="248" t="s">
        <v>17</v>
      </c>
      <c r="AF16" s="249"/>
      <c r="AG16" s="250"/>
      <c r="AJ16" s="8" t="s">
        <v>18</v>
      </c>
      <c r="AK16" s="8" t="s">
        <v>19</v>
      </c>
      <c r="AL16" s="251" t="s">
        <v>20</v>
      </c>
      <c r="AM16" s="225"/>
    </row>
    <row r="17" spans="1:39" ht="18" customHeight="1">
      <c r="A17" s="252"/>
      <c r="B17" s="231"/>
      <c r="C17" s="231"/>
      <c r="D17" s="231"/>
      <c r="E17" s="232"/>
      <c r="F17" s="252"/>
      <c r="G17" s="232"/>
      <c r="H17" s="252"/>
      <c r="I17" s="232"/>
      <c r="J17" s="252"/>
      <c r="K17" s="252"/>
      <c r="L17" s="231"/>
      <c r="M17" s="231"/>
      <c r="N17" s="232"/>
      <c r="O17" s="252"/>
      <c r="P17" s="9" t="s">
        <v>21</v>
      </c>
      <c r="Q17" s="10"/>
      <c r="R17" s="259"/>
      <c r="S17" s="241"/>
      <c r="T17" s="10"/>
      <c r="U17" s="10"/>
      <c r="V17" s="260" t="s">
        <v>4</v>
      </c>
      <c r="W17" s="9" t="s">
        <v>21</v>
      </c>
      <c r="X17" s="10"/>
      <c r="Y17" s="259"/>
      <c r="Z17" s="261"/>
      <c r="AA17" s="261"/>
      <c r="AB17" s="262"/>
      <c r="AC17" s="259"/>
      <c r="AD17" s="262"/>
      <c r="AE17" s="259"/>
      <c r="AF17" s="261"/>
      <c r="AG17" s="262"/>
      <c r="AJ17" s="252" t="s">
        <v>22</v>
      </c>
      <c r="AK17" s="263" t="s">
        <v>23</v>
      </c>
      <c r="AL17" s="12"/>
      <c r="AM17" s="264"/>
    </row>
    <row r="18" spans="1:39" ht="7.2" customHeight="1">
      <c r="A18" s="253"/>
      <c r="B18" s="225"/>
      <c r="C18" s="225"/>
      <c r="D18" s="225"/>
      <c r="E18" s="238"/>
      <c r="F18" s="253"/>
      <c r="G18" s="238"/>
      <c r="H18" s="253"/>
      <c r="I18" s="238"/>
      <c r="J18" s="257"/>
      <c r="K18" s="253"/>
      <c r="L18" s="225"/>
      <c r="M18" s="225"/>
      <c r="N18" s="238"/>
      <c r="O18" s="257"/>
      <c r="P18" s="266" t="s">
        <v>24</v>
      </c>
      <c r="Q18" s="267"/>
      <c r="R18" s="267"/>
      <c r="S18" s="232"/>
      <c r="T18" s="267"/>
      <c r="U18" s="267"/>
      <c r="V18" s="225"/>
      <c r="W18" s="266" t="s">
        <v>24</v>
      </c>
      <c r="X18" s="267"/>
      <c r="Y18" s="267"/>
      <c r="Z18" s="268"/>
      <c r="AA18" s="268"/>
      <c r="AB18" s="264"/>
      <c r="AC18" s="267"/>
      <c r="AD18" s="264"/>
      <c r="AE18" s="267"/>
      <c r="AF18" s="268"/>
      <c r="AG18" s="264"/>
      <c r="AJ18" s="257"/>
      <c r="AK18" s="257"/>
      <c r="AL18" s="13"/>
      <c r="AM18" s="265"/>
    </row>
    <row r="19" spans="1:39">
      <c r="A19" s="253"/>
      <c r="B19" s="225"/>
      <c r="C19" s="225"/>
      <c r="D19" s="225"/>
      <c r="E19" s="238"/>
      <c r="F19" s="253"/>
      <c r="G19" s="238"/>
      <c r="H19" s="253"/>
      <c r="I19" s="238"/>
      <c r="J19" s="257"/>
      <c r="K19" s="253"/>
      <c r="L19" s="225"/>
      <c r="M19" s="225"/>
      <c r="N19" s="238"/>
      <c r="O19" s="257"/>
      <c r="P19" s="257"/>
      <c r="Q19" s="257"/>
      <c r="R19" s="253"/>
      <c r="S19" s="238"/>
      <c r="T19" s="257"/>
      <c r="U19" s="257"/>
      <c r="V19" s="225"/>
      <c r="W19" s="257"/>
      <c r="X19" s="257"/>
      <c r="Y19" s="253"/>
      <c r="Z19" s="269"/>
      <c r="AA19" s="269"/>
      <c r="AB19" s="265"/>
      <c r="AC19" s="253"/>
      <c r="AD19" s="265"/>
      <c r="AE19" s="253"/>
      <c r="AF19" s="269"/>
      <c r="AG19" s="265"/>
      <c r="AJ19" s="257"/>
      <c r="AK19" s="257"/>
      <c r="AL19" s="13"/>
      <c r="AM19" s="14"/>
    </row>
    <row r="20" spans="1:39">
      <c r="A20" s="253"/>
      <c r="B20" s="225"/>
      <c r="C20" s="225"/>
      <c r="D20" s="225"/>
      <c r="E20" s="238"/>
      <c r="F20" s="253"/>
      <c r="G20" s="238"/>
      <c r="H20" s="253"/>
      <c r="I20" s="238"/>
      <c r="J20" s="257"/>
      <c r="K20" s="253"/>
      <c r="L20" s="225"/>
      <c r="M20" s="225"/>
      <c r="N20" s="238"/>
      <c r="O20" s="257"/>
      <c r="P20" s="258"/>
      <c r="Q20" s="258"/>
      <c r="R20" s="254"/>
      <c r="S20" s="256"/>
      <c r="T20" s="258"/>
      <c r="U20" s="258"/>
      <c r="V20" s="225"/>
      <c r="W20" s="258"/>
      <c r="X20" s="258"/>
      <c r="Y20" s="254"/>
      <c r="Z20" s="270"/>
      <c r="AA20" s="270"/>
      <c r="AB20" s="271"/>
      <c r="AC20" s="254"/>
      <c r="AD20" s="271"/>
      <c r="AE20" s="254"/>
      <c r="AF20" s="270"/>
      <c r="AG20" s="271"/>
      <c r="AJ20" s="257"/>
      <c r="AK20" s="257"/>
      <c r="AL20" s="13"/>
      <c r="AM20" s="14"/>
    </row>
    <row r="21" spans="1:39">
      <c r="A21" s="254"/>
      <c r="B21" s="255"/>
      <c r="C21" s="255"/>
      <c r="D21" s="255"/>
      <c r="E21" s="256"/>
      <c r="F21" s="254"/>
      <c r="G21" s="256"/>
      <c r="H21" s="254"/>
      <c r="I21" s="256"/>
      <c r="J21" s="258"/>
      <c r="K21" s="254"/>
      <c r="L21" s="255"/>
      <c r="M21" s="255"/>
      <c r="N21" s="256"/>
      <c r="O21" s="258"/>
      <c r="P21" s="17" t="s">
        <v>25</v>
      </c>
      <c r="Q21" s="18"/>
      <c r="R21" s="272"/>
      <c r="S21" s="241"/>
      <c r="T21" s="18"/>
      <c r="U21" s="18"/>
      <c r="V21" s="225"/>
      <c r="W21" s="17" t="s">
        <v>25</v>
      </c>
      <c r="X21" s="18"/>
      <c r="Y21" s="272"/>
      <c r="Z21" s="261"/>
      <c r="AA21" s="261"/>
      <c r="AB21" s="262"/>
      <c r="AC21" s="272"/>
      <c r="AD21" s="262"/>
      <c r="AE21" s="272"/>
      <c r="AF21" s="261"/>
      <c r="AG21" s="262"/>
      <c r="AJ21" s="258"/>
      <c r="AK21" s="258"/>
      <c r="AL21" s="15"/>
      <c r="AM21" s="16"/>
    </row>
    <row r="22" spans="1:39" ht="18" customHeight="1">
      <c r="A22" s="252"/>
      <c r="B22" s="231"/>
      <c r="C22" s="231"/>
      <c r="D22" s="231"/>
      <c r="E22" s="232"/>
      <c r="F22" s="252"/>
      <c r="G22" s="232"/>
      <c r="H22" s="252"/>
      <c r="I22" s="232"/>
      <c r="J22" s="252"/>
      <c r="K22" s="252"/>
      <c r="L22" s="231"/>
      <c r="M22" s="231"/>
      <c r="N22" s="232"/>
      <c r="O22" s="252"/>
      <c r="P22" s="9" t="s">
        <v>21</v>
      </c>
      <c r="Q22" s="10"/>
      <c r="R22" s="259"/>
      <c r="S22" s="241"/>
      <c r="T22" s="10"/>
      <c r="U22" s="10"/>
      <c r="V22" s="260" t="s">
        <v>4</v>
      </c>
      <c r="W22" s="9" t="s">
        <v>21</v>
      </c>
      <c r="X22" s="10"/>
      <c r="Y22" s="259"/>
      <c r="Z22" s="261"/>
      <c r="AA22" s="261"/>
      <c r="AB22" s="262"/>
      <c r="AC22" s="259"/>
      <c r="AD22" s="262"/>
      <c r="AE22" s="259"/>
      <c r="AF22" s="261"/>
      <c r="AG22" s="262"/>
      <c r="AJ22" s="252" t="s">
        <v>22</v>
      </c>
      <c r="AK22" s="263" t="s">
        <v>23</v>
      </c>
      <c r="AL22" s="12"/>
      <c r="AM22" s="264"/>
    </row>
    <row r="23" spans="1:39" ht="7.2" customHeight="1">
      <c r="A23" s="253"/>
      <c r="B23" s="225"/>
      <c r="C23" s="225"/>
      <c r="D23" s="225"/>
      <c r="E23" s="238"/>
      <c r="F23" s="253"/>
      <c r="G23" s="238"/>
      <c r="H23" s="253"/>
      <c r="I23" s="238"/>
      <c r="J23" s="257"/>
      <c r="K23" s="253"/>
      <c r="L23" s="225"/>
      <c r="M23" s="225"/>
      <c r="N23" s="238"/>
      <c r="O23" s="257"/>
      <c r="P23" s="266" t="s">
        <v>24</v>
      </c>
      <c r="Q23" s="267"/>
      <c r="R23" s="267"/>
      <c r="S23" s="232"/>
      <c r="T23" s="267"/>
      <c r="U23" s="267"/>
      <c r="V23" s="225"/>
      <c r="W23" s="266" t="s">
        <v>24</v>
      </c>
      <c r="X23" s="267"/>
      <c r="Y23" s="267"/>
      <c r="Z23" s="268"/>
      <c r="AA23" s="268"/>
      <c r="AB23" s="264"/>
      <c r="AC23" s="267"/>
      <c r="AD23" s="264"/>
      <c r="AE23" s="267"/>
      <c r="AF23" s="268"/>
      <c r="AG23" s="264"/>
      <c r="AJ23" s="257"/>
      <c r="AK23" s="257"/>
      <c r="AL23" s="13"/>
      <c r="AM23" s="265"/>
    </row>
    <row r="24" spans="1:39">
      <c r="A24" s="253"/>
      <c r="B24" s="225"/>
      <c r="C24" s="225"/>
      <c r="D24" s="225"/>
      <c r="E24" s="238"/>
      <c r="F24" s="253"/>
      <c r="G24" s="238"/>
      <c r="H24" s="253"/>
      <c r="I24" s="238"/>
      <c r="J24" s="257"/>
      <c r="K24" s="253"/>
      <c r="L24" s="225"/>
      <c r="M24" s="225"/>
      <c r="N24" s="238"/>
      <c r="O24" s="257"/>
      <c r="P24" s="257"/>
      <c r="Q24" s="257"/>
      <c r="R24" s="253"/>
      <c r="S24" s="238"/>
      <c r="T24" s="257"/>
      <c r="U24" s="257"/>
      <c r="V24" s="225"/>
      <c r="W24" s="257"/>
      <c r="X24" s="257"/>
      <c r="Y24" s="253"/>
      <c r="Z24" s="269"/>
      <c r="AA24" s="269"/>
      <c r="AB24" s="265"/>
      <c r="AC24" s="253"/>
      <c r="AD24" s="265"/>
      <c r="AE24" s="253"/>
      <c r="AF24" s="269"/>
      <c r="AG24" s="265"/>
      <c r="AJ24" s="257"/>
      <c r="AK24" s="257"/>
      <c r="AL24" s="13"/>
      <c r="AM24" s="14"/>
    </row>
    <row r="25" spans="1:39">
      <c r="A25" s="253"/>
      <c r="B25" s="225"/>
      <c r="C25" s="225"/>
      <c r="D25" s="225"/>
      <c r="E25" s="238"/>
      <c r="F25" s="253"/>
      <c r="G25" s="238"/>
      <c r="H25" s="253"/>
      <c r="I25" s="238"/>
      <c r="J25" s="257"/>
      <c r="K25" s="253"/>
      <c r="L25" s="225"/>
      <c r="M25" s="225"/>
      <c r="N25" s="238"/>
      <c r="O25" s="257"/>
      <c r="P25" s="258"/>
      <c r="Q25" s="258"/>
      <c r="R25" s="254"/>
      <c r="S25" s="256"/>
      <c r="T25" s="258"/>
      <c r="U25" s="258"/>
      <c r="V25" s="225"/>
      <c r="W25" s="258"/>
      <c r="X25" s="258"/>
      <c r="Y25" s="254"/>
      <c r="Z25" s="270"/>
      <c r="AA25" s="270"/>
      <c r="AB25" s="271"/>
      <c r="AC25" s="254"/>
      <c r="AD25" s="271"/>
      <c r="AE25" s="254"/>
      <c r="AF25" s="270"/>
      <c r="AG25" s="271"/>
      <c r="AJ25" s="257"/>
      <c r="AK25" s="257"/>
      <c r="AL25" s="13"/>
      <c r="AM25" s="14"/>
    </row>
    <row r="26" spans="1:39">
      <c r="A26" s="254"/>
      <c r="B26" s="255"/>
      <c r="C26" s="255"/>
      <c r="D26" s="255"/>
      <c r="E26" s="256"/>
      <c r="F26" s="254"/>
      <c r="G26" s="256"/>
      <c r="H26" s="254"/>
      <c r="I26" s="256"/>
      <c r="J26" s="258"/>
      <c r="K26" s="254"/>
      <c r="L26" s="255"/>
      <c r="M26" s="255"/>
      <c r="N26" s="256"/>
      <c r="O26" s="258"/>
      <c r="P26" s="17" t="s">
        <v>25</v>
      </c>
      <c r="Q26" s="18"/>
      <c r="R26" s="272"/>
      <c r="S26" s="241"/>
      <c r="T26" s="18"/>
      <c r="U26" s="19"/>
      <c r="V26" s="225"/>
      <c r="W26" s="17" t="s">
        <v>25</v>
      </c>
      <c r="X26" s="18"/>
      <c r="Y26" s="272"/>
      <c r="Z26" s="261"/>
      <c r="AA26" s="261"/>
      <c r="AB26" s="262"/>
      <c r="AC26" s="272"/>
      <c r="AD26" s="262"/>
      <c r="AE26" s="272"/>
      <c r="AF26" s="261"/>
      <c r="AG26" s="262"/>
      <c r="AJ26" s="258"/>
      <c r="AK26" s="258"/>
      <c r="AL26" s="15"/>
      <c r="AM26" s="16"/>
    </row>
    <row r="27" spans="1:39" ht="18" customHeight="1">
      <c r="A27" s="252"/>
      <c r="B27" s="231"/>
      <c r="C27" s="231"/>
      <c r="D27" s="231"/>
      <c r="E27" s="232"/>
      <c r="F27" s="252"/>
      <c r="G27" s="232"/>
      <c r="H27" s="252"/>
      <c r="I27" s="232"/>
      <c r="J27" s="252"/>
      <c r="K27" s="252"/>
      <c r="L27" s="231"/>
      <c r="M27" s="231"/>
      <c r="N27" s="232"/>
      <c r="O27" s="252"/>
      <c r="P27" s="9" t="s">
        <v>21</v>
      </c>
      <c r="Q27" s="10"/>
      <c r="R27" s="259"/>
      <c r="S27" s="241"/>
      <c r="T27" s="10"/>
      <c r="U27" s="10"/>
      <c r="V27" s="260" t="s">
        <v>4</v>
      </c>
      <c r="W27" s="9" t="s">
        <v>21</v>
      </c>
      <c r="X27" s="10"/>
      <c r="Y27" s="259"/>
      <c r="Z27" s="261"/>
      <c r="AA27" s="261"/>
      <c r="AB27" s="262"/>
      <c r="AC27" s="259"/>
      <c r="AD27" s="262"/>
      <c r="AE27" s="259"/>
      <c r="AF27" s="261"/>
      <c r="AG27" s="262"/>
      <c r="AJ27" s="252" t="s">
        <v>22</v>
      </c>
      <c r="AK27" s="263" t="s">
        <v>23</v>
      </c>
      <c r="AL27" s="12"/>
      <c r="AM27" s="264"/>
    </row>
    <row r="28" spans="1:39" ht="7.2" customHeight="1">
      <c r="A28" s="253"/>
      <c r="B28" s="225"/>
      <c r="C28" s="225"/>
      <c r="D28" s="225"/>
      <c r="E28" s="238"/>
      <c r="F28" s="253"/>
      <c r="G28" s="238"/>
      <c r="H28" s="253"/>
      <c r="I28" s="238"/>
      <c r="J28" s="257"/>
      <c r="K28" s="253"/>
      <c r="L28" s="225"/>
      <c r="M28" s="225"/>
      <c r="N28" s="238"/>
      <c r="O28" s="257"/>
      <c r="P28" s="266" t="s">
        <v>24</v>
      </c>
      <c r="Q28" s="267"/>
      <c r="R28" s="267"/>
      <c r="S28" s="232"/>
      <c r="T28" s="267"/>
      <c r="U28" s="267"/>
      <c r="V28" s="225"/>
      <c r="W28" s="266" t="s">
        <v>24</v>
      </c>
      <c r="X28" s="267"/>
      <c r="Y28" s="267"/>
      <c r="Z28" s="268"/>
      <c r="AA28" s="268"/>
      <c r="AB28" s="264"/>
      <c r="AC28" s="267"/>
      <c r="AD28" s="264"/>
      <c r="AE28" s="267"/>
      <c r="AF28" s="268"/>
      <c r="AG28" s="264"/>
      <c r="AJ28" s="257"/>
      <c r="AK28" s="257"/>
      <c r="AL28" s="13"/>
      <c r="AM28" s="265"/>
    </row>
    <row r="29" spans="1:39">
      <c r="A29" s="253"/>
      <c r="B29" s="225"/>
      <c r="C29" s="225"/>
      <c r="D29" s="225"/>
      <c r="E29" s="238"/>
      <c r="F29" s="253"/>
      <c r="G29" s="238"/>
      <c r="H29" s="253"/>
      <c r="I29" s="238"/>
      <c r="J29" s="257"/>
      <c r="K29" s="253"/>
      <c r="L29" s="225"/>
      <c r="M29" s="225"/>
      <c r="N29" s="238"/>
      <c r="O29" s="257"/>
      <c r="P29" s="257"/>
      <c r="Q29" s="257"/>
      <c r="R29" s="253"/>
      <c r="S29" s="238"/>
      <c r="T29" s="257"/>
      <c r="U29" s="257"/>
      <c r="V29" s="225"/>
      <c r="W29" s="257"/>
      <c r="X29" s="257"/>
      <c r="Y29" s="253"/>
      <c r="Z29" s="269"/>
      <c r="AA29" s="269"/>
      <c r="AB29" s="265"/>
      <c r="AC29" s="253"/>
      <c r="AD29" s="265"/>
      <c r="AE29" s="253"/>
      <c r="AF29" s="269"/>
      <c r="AG29" s="265"/>
      <c r="AJ29" s="257"/>
      <c r="AK29" s="257"/>
      <c r="AL29" s="13"/>
      <c r="AM29" s="14"/>
    </row>
    <row r="30" spans="1:39">
      <c r="A30" s="253"/>
      <c r="B30" s="225"/>
      <c r="C30" s="225"/>
      <c r="D30" s="225"/>
      <c r="E30" s="238"/>
      <c r="F30" s="253"/>
      <c r="G30" s="238"/>
      <c r="H30" s="253"/>
      <c r="I30" s="238"/>
      <c r="J30" s="257"/>
      <c r="K30" s="253"/>
      <c r="L30" s="225"/>
      <c r="M30" s="225"/>
      <c r="N30" s="238"/>
      <c r="O30" s="257"/>
      <c r="P30" s="258"/>
      <c r="Q30" s="258"/>
      <c r="R30" s="254"/>
      <c r="S30" s="256"/>
      <c r="T30" s="258"/>
      <c r="U30" s="258"/>
      <c r="V30" s="225"/>
      <c r="W30" s="258"/>
      <c r="X30" s="258"/>
      <c r="Y30" s="254"/>
      <c r="Z30" s="270"/>
      <c r="AA30" s="270"/>
      <c r="AB30" s="271"/>
      <c r="AC30" s="254"/>
      <c r="AD30" s="271"/>
      <c r="AE30" s="254"/>
      <c r="AF30" s="270"/>
      <c r="AG30" s="271"/>
      <c r="AJ30" s="257"/>
      <c r="AK30" s="257"/>
      <c r="AL30" s="13"/>
      <c r="AM30" s="14"/>
    </row>
    <row r="31" spans="1:39">
      <c r="A31" s="254"/>
      <c r="B31" s="255"/>
      <c r="C31" s="255"/>
      <c r="D31" s="255"/>
      <c r="E31" s="256"/>
      <c r="F31" s="254"/>
      <c r="G31" s="256"/>
      <c r="H31" s="254"/>
      <c r="I31" s="256"/>
      <c r="J31" s="258"/>
      <c r="K31" s="254"/>
      <c r="L31" s="255"/>
      <c r="M31" s="255"/>
      <c r="N31" s="256"/>
      <c r="O31" s="258"/>
      <c r="P31" s="17" t="s">
        <v>25</v>
      </c>
      <c r="Q31" s="18"/>
      <c r="R31" s="272"/>
      <c r="S31" s="241"/>
      <c r="T31" s="18"/>
      <c r="U31" s="19"/>
      <c r="V31" s="225"/>
      <c r="W31" s="17" t="s">
        <v>25</v>
      </c>
      <c r="X31" s="18"/>
      <c r="Y31" s="272"/>
      <c r="Z31" s="261"/>
      <c r="AA31" s="261"/>
      <c r="AB31" s="262"/>
      <c r="AC31" s="272"/>
      <c r="AD31" s="262"/>
      <c r="AE31" s="272"/>
      <c r="AF31" s="261"/>
      <c r="AG31" s="262"/>
      <c r="AJ31" s="258"/>
      <c r="AK31" s="258"/>
      <c r="AL31" s="15"/>
      <c r="AM31" s="16"/>
    </row>
    <row r="32" spans="1:39" ht="18" customHeight="1">
      <c r="A32" s="252"/>
      <c r="B32" s="231"/>
      <c r="C32" s="231"/>
      <c r="D32" s="231"/>
      <c r="E32" s="232"/>
      <c r="F32" s="252"/>
      <c r="G32" s="232"/>
      <c r="H32" s="252"/>
      <c r="I32" s="232"/>
      <c r="J32" s="252"/>
      <c r="K32" s="252"/>
      <c r="L32" s="231"/>
      <c r="M32" s="231"/>
      <c r="N32" s="232"/>
      <c r="O32" s="252"/>
      <c r="P32" s="9" t="s">
        <v>21</v>
      </c>
      <c r="Q32" s="10"/>
      <c r="R32" s="259"/>
      <c r="S32" s="241"/>
      <c r="T32" s="10"/>
      <c r="U32" s="10"/>
      <c r="V32" s="260" t="s">
        <v>4</v>
      </c>
      <c r="W32" s="9" t="s">
        <v>21</v>
      </c>
      <c r="X32" s="10"/>
      <c r="Y32" s="259"/>
      <c r="Z32" s="261"/>
      <c r="AA32" s="261"/>
      <c r="AB32" s="262"/>
      <c r="AC32" s="259"/>
      <c r="AD32" s="262"/>
      <c r="AE32" s="259"/>
      <c r="AF32" s="261"/>
      <c r="AG32" s="262"/>
      <c r="AJ32" s="252" t="s">
        <v>22</v>
      </c>
      <c r="AK32" s="263" t="s">
        <v>23</v>
      </c>
      <c r="AL32" s="12"/>
      <c r="AM32" s="264"/>
    </row>
    <row r="33" spans="1:39" ht="7.2" customHeight="1">
      <c r="A33" s="253"/>
      <c r="B33" s="225"/>
      <c r="C33" s="225"/>
      <c r="D33" s="225"/>
      <c r="E33" s="238"/>
      <c r="F33" s="253"/>
      <c r="G33" s="238"/>
      <c r="H33" s="253"/>
      <c r="I33" s="238"/>
      <c r="J33" s="257"/>
      <c r="K33" s="253"/>
      <c r="L33" s="225"/>
      <c r="M33" s="225"/>
      <c r="N33" s="238"/>
      <c r="O33" s="257"/>
      <c r="P33" s="266" t="s">
        <v>24</v>
      </c>
      <c r="Q33" s="267"/>
      <c r="R33" s="267"/>
      <c r="S33" s="232"/>
      <c r="T33" s="267"/>
      <c r="U33" s="267"/>
      <c r="V33" s="225"/>
      <c r="W33" s="266" t="s">
        <v>24</v>
      </c>
      <c r="X33" s="267"/>
      <c r="Y33" s="267"/>
      <c r="Z33" s="268"/>
      <c r="AA33" s="268"/>
      <c r="AB33" s="264"/>
      <c r="AC33" s="267"/>
      <c r="AD33" s="264"/>
      <c r="AE33" s="267"/>
      <c r="AF33" s="268"/>
      <c r="AG33" s="264"/>
      <c r="AJ33" s="257"/>
      <c r="AK33" s="257"/>
      <c r="AL33" s="13"/>
      <c r="AM33" s="265"/>
    </row>
    <row r="34" spans="1:39">
      <c r="A34" s="253"/>
      <c r="B34" s="225"/>
      <c r="C34" s="225"/>
      <c r="D34" s="225"/>
      <c r="E34" s="238"/>
      <c r="F34" s="253"/>
      <c r="G34" s="238"/>
      <c r="H34" s="253"/>
      <c r="I34" s="238"/>
      <c r="J34" s="257"/>
      <c r="K34" s="253"/>
      <c r="L34" s="225"/>
      <c r="M34" s="225"/>
      <c r="N34" s="238"/>
      <c r="O34" s="257"/>
      <c r="P34" s="257"/>
      <c r="Q34" s="257"/>
      <c r="R34" s="253"/>
      <c r="S34" s="238"/>
      <c r="T34" s="257"/>
      <c r="U34" s="257"/>
      <c r="V34" s="225"/>
      <c r="W34" s="257"/>
      <c r="X34" s="257"/>
      <c r="Y34" s="253"/>
      <c r="Z34" s="269"/>
      <c r="AA34" s="269"/>
      <c r="AB34" s="265"/>
      <c r="AC34" s="253"/>
      <c r="AD34" s="265"/>
      <c r="AE34" s="253"/>
      <c r="AF34" s="269"/>
      <c r="AG34" s="265"/>
      <c r="AJ34" s="257"/>
      <c r="AK34" s="257"/>
      <c r="AL34" s="13"/>
      <c r="AM34" s="14"/>
    </row>
    <row r="35" spans="1:39">
      <c r="A35" s="253"/>
      <c r="B35" s="225"/>
      <c r="C35" s="225"/>
      <c r="D35" s="225"/>
      <c r="E35" s="238"/>
      <c r="F35" s="253"/>
      <c r="G35" s="238"/>
      <c r="H35" s="253"/>
      <c r="I35" s="238"/>
      <c r="J35" s="257"/>
      <c r="K35" s="253"/>
      <c r="L35" s="225"/>
      <c r="M35" s="225"/>
      <c r="N35" s="238"/>
      <c r="O35" s="257"/>
      <c r="P35" s="258"/>
      <c r="Q35" s="258"/>
      <c r="R35" s="254"/>
      <c r="S35" s="256"/>
      <c r="T35" s="258"/>
      <c r="U35" s="258"/>
      <c r="V35" s="225"/>
      <c r="W35" s="258"/>
      <c r="X35" s="258"/>
      <c r="Y35" s="254"/>
      <c r="Z35" s="270"/>
      <c r="AA35" s="270"/>
      <c r="AB35" s="271"/>
      <c r="AC35" s="254"/>
      <c r="AD35" s="271"/>
      <c r="AE35" s="254"/>
      <c r="AF35" s="270"/>
      <c r="AG35" s="271"/>
      <c r="AJ35" s="257"/>
      <c r="AK35" s="257"/>
      <c r="AL35" s="13"/>
      <c r="AM35" s="14"/>
    </row>
    <row r="36" spans="1:39">
      <c r="A36" s="254"/>
      <c r="B36" s="255"/>
      <c r="C36" s="255"/>
      <c r="D36" s="255"/>
      <c r="E36" s="256"/>
      <c r="F36" s="254"/>
      <c r="G36" s="256"/>
      <c r="H36" s="254"/>
      <c r="I36" s="256"/>
      <c r="J36" s="258"/>
      <c r="K36" s="254"/>
      <c r="L36" s="255"/>
      <c r="M36" s="255"/>
      <c r="N36" s="256"/>
      <c r="O36" s="258"/>
      <c r="P36" s="17" t="s">
        <v>25</v>
      </c>
      <c r="Q36" s="18"/>
      <c r="R36" s="272"/>
      <c r="S36" s="241"/>
      <c r="T36" s="18"/>
      <c r="U36" s="18"/>
      <c r="V36" s="225"/>
      <c r="W36" s="17" t="s">
        <v>25</v>
      </c>
      <c r="X36" s="18"/>
      <c r="Y36" s="272"/>
      <c r="Z36" s="261"/>
      <c r="AA36" s="261"/>
      <c r="AB36" s="262"/>
      <c r="AC36" s="272"/>
      <c r="AD36" s="262"/>
      <c r="AE36" s="272"/>
      <c r="AF36" s="261"/>
      <c r="AG36" s="262"/>
      <c r="AJ36" s="258"/>
      <c r="AK36" s="258"/>
      <c r="AL36" s="15"/>
      <c r="AM36" s="16"/>
    </row>
    <row r="37" spans="1:39">
      <c r="A37" s="230" t="s">
        <v>241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2"/>
      <c r="P37" s="239" t="s">
        <v>9</v>
      </c>
      <c r="Q37" s="240"/>
      <c r="R37" s="240"/>
      <c r="S37" s="240"/>
      <c r="T37" s="240"/>
      <c r="U37" s="241"/>
      <c r="V37" s="3" t="s">
        <v>4</v>
      </c>
      <c r="W37" s="239" t="s">
        <v>10</v>
      </c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1"/>
      <c r="AJ37" s="236" t="s">
        <v>4</v>
      </c>
      <c r="AK37" s="231"/>
      <c r="AL37" s="231"/>
      <c r="AM37" s="232"/>
    </row>
    <row r="38" spans="1:39">
      <c r="A38" s="237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38"/>
      <c r="P38" s="239" t="s">
        <v>4</v>
      </c>
      <c r="Q38" s="240"/>
      <c r="R38" s="240"/>
      <c r="S38" s="240"/>
      <c r="T38" s="240"/>
      <c r="U38" s="241"/>
      <c r="V38" s="3" t="s">
        <v>4</v>
      </c>
      <c r="W38" s="239" t="s">
        <v>4</v>
      </c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1"/>
      <c r="AJ38" s="242" t="s">
        <v>4</v>
      </c>
      <c r="AK38" s="225"/>
      <c r="AL38" s="225"/>
      <c r="AM38" s="238"/>
    </row>
    <row r="39" spans="1:39">
      <c r="A39" s="239" t="s">
        <v>11</v>
      </c>
      <c r="B39" s="240"/>
      <c r="C39" s="240"/>
      <c r="D39" s="240"/>
      <c r="E39" s="241"/>
      <c r="F39" s="239" t="s">
        <v>12</v>
      </c>
      <c r="G39" s="241"/>
      <c r="H39" s="239" t="s">
        <v>13</v>
      </c>
      <c r="I39" s="241"/>
      <c r="J39" s="2" t="s">
        <v>14</v>
      </c>
      <c r="K39" s="239" t="s">
        <v>15</v>
      </c>
      <c r="L39" s="240"/>
      <c r="M39" s="240"/>
      <c r="N39" s="241"/>
      <c r="O39" s="2" t="s">
        <v>16</v>
      </c>
      <c r="P39" s="4" t="s">
        <v>4</v>
      </c>
      <c r="Q39" s="5">
        <v>2018</v>
      </c>
      <c r="R39" s="248">
        <v>2019</v>
      </c>
      <c r="S39" s="250"/>
      <c r="T39" s="5">
        <v>2020</v>
      </c>
      <c r="U39" s="6" t="s">
        <v>17</v>
      </c>
      <c r="V39" s="7" t="s">
        <v>4</v>
      </c>
      <c r="W39" s="4" t="s">
        <v>4</v>
      </c>
      <c r="X39" s="5">
        <v>2018</v>
      </c>
      <c r="Y39" s="248">
        <v>2019</v>
      </c>
      <c r="Z39" s="249"/>
      <c r="AA39" s="249"/>
      <c r="AB39" s="250"/>
      <c r="AC39" s="248">
        <v>2020</v>
      </c>
      <c r="AD39" s="250"/>
      <c r="AE39" s="248" t="s">
        <v>17</v>
      </c>
      <c r="AF39" s="249"/>
      <c r="AG39" s="250"/>
      <c r="AJ39" s="8" t="s">
        <v>18</v>
      </c>
      <c r="AK39" s="8" t="s">
        <v>19</v>
      </c>
      <c r="AL39" s="251" t="s">
        <v>20</v>
      </c>
      <c r="AM39" s="225"/>
    </row>
    <row r="40" spans="1:39" ht="18" customHeight="1">
      <c r="A40" s="252"/>
      <c r="B40" s="231"/>
      <c r="C40" s="231"/>
      <c r="D40" s="231"/>
      <c r="E40" s="232"/>
      <c r="F40" s="252"/>
      <c r="G40" s="232"/>
      <c r="H40" s="252"/>
      <c r="I40" s="232"/>
      <c r="J40" s="252"/>
      <c r="K40" s="252"/>
      <c r="L40" s="231"/>
      <c r="M40" s="231"/>
      <c r="N40" s="232"/>
      <c r="O40" s="252"/>
      <c r="P40" s="9" t="s">
        <v>21</v>
      </c>
      <c r="Q40" s="10"/>
      <c r="R40" s="259"/>
      <c r="S40" s="241"/>
      <c r="T40" s="10"/>
      <c r="U40" s="10"/>
      <c r="V40" s="260" t="s">
        <v>4</v>
      </c>
      <c r="W40" s="9" t="s">
        <v>21</v>
      </c>
      <c r="X40" s="10"/>
      <c r="Y40" s="259"/>
      <c r="Z40" s="261"/>
      <c r="AA40" s="261"/>
      <c r="AB40" s="262"/>
      <c r="AC40" s="259"/>
      <c r="AD40" s="262"/>
      <c r="AE40" s="259"/>
      <c r="AF40" s="261"/>
      <c r="AG40" s="262"/>
      <c r="AJ40" s="252" t="s">
        <v>22</v>
      </c>
      <c r="AK40" s="263" t="s">
        <v>23</v>
      </c>
      <c r="AL40" s="12"/>
      <c r="AM40" s="264"/>
    </row>
    <row r="41" spans="1:39" ht="7.2" customHeight="1">
      <c r="A41" s="253"/>
      <c r="B41" s="225"/>
      <c r="C41" s="225"/>
      <c r="D41" s="225"/>
      <c r="E41" s="238"/>
      <c r="F41" s="253"/>
      <c r="G41" s="238"/>
      <c r="H41" s="253"/>
      <c r="I41" s="238"/>
      <c r="J41" s="257"/>
      <c r="K41" s="253"/>
      <c r="L41" s="225"/>
      <c r="M41" s="225"/>
      <c r="N41" s="238"/>
      <c r="O41" s="257"/>
      <c r="P41" s="266" t="s">
        <v>24</v>
      </c>
      <c r="Q41" s="267"/>
      <c r="R41" s="267"/>
      <c r="S41" s="232"/>
      <c r="T41" s="267"/>
      <c r="U41" s="267"/>
      <c r="V41" s="225"/>
      <c r="W41" s="266" t="s">
        <v>24</v>
      </c>
      <c r="X41" s="267"/>
      <c r="Y41" s="267"/>
      <c r="Z41" s="268"/>
      <c r="AA41" s="268"/>
      <c r="AB41" s="264"/>
      <c r="AC41" s="267"/>
      <c r="AD41" s="264"/>
      <c r="AE41" s="267"/>
      <c r="AF41" s="268"/>
      <c r="AG41" s="264"/>
      <c r="AJ41" s="257"/>
      <c r="AK41" s="257"/>
      <c r="AL41" s="13"/>
      <c r="AM41" s="265"/>
    </row>
    <row r="42" spans="1:39">
      <c r="A42" s="253"/>
      <c r="B42" s="225"/>
      <c r="C42" s="225"/>
      <c r="D42" s="225"/>
      <c r="E42" s="238"/>
      <c r="F42" s="253"/>
      <c r="G42" s="238"/>
      <c r="H42" s="253"/>
      <c r="I42" s="238"/>
      <c r="J42" s="257"/>
      <c r="K42" s="253"/>
      <c r="L42" s="225"/>
      <c r="M42" s="225"/>
      <c r="N42" s="238"/>
      <c r="O42" s="257"/>
      <c r="P42" s="257"/>
      <c r="Q42" s="257"/>
      <c r="R42" s="253"/>
      <c r="S42" s="238"/>
      <c r="T42" s="257"/>
      <c r="U42" s="257"/>
      <c r="V42" s="225"/>
      <c r="W42" s="257"/>
      <c r="X42" s="257"/>
      <c r="Y42" s="253"/>
      <c r="Z42" s="269"/>
      <c r="AA42" s="269"/>
      <c r="AB42" s="265"/>
      <c r="AC42" s="253"/>
      <c r="AD42" s="265"/>
      <c r="AE42" s="253"/>
      <c r="AF42" s="269"/>
      <c r="AG42" s="265"/>
      <c r="AJ42" s="257"/>
      <c r="AK42" s="257"/>
      <c r="AL42" s="13"/>
      <c r="AM42" s="14"/>
    </row>
    <row r="43" spans="1:39">
      <c r="A43" s="253"/>
      <c r="B43" s="225"/>
      <c r="C43" s="225"/>
      <c r="D43" s="225"/>
      <c r="E43" s="238"/>
      <c r="F43" s="253"/>
      <c r="G43" s="238"/>
      <c r="H43" s="253"/>
      <c r="I43" s="238"/>
      <c r="J43" s="257"/>
      <c r="K43" s="253"/>
      <c r="L43" s="225"/>
      <c r="M43" s="225"/>
      <c r="N43" s="238"/>
      <c r="O43" s="257"/>
      <c r="P43" s="258"/>
      <c r="Q43" s="258"/>
      <c r="R43" s="254"/>
      <c r="S43" s="256"/>
      <c r="T43" s="258"/>
      <c r="U43" s="258"/>
      <c r="V43" s="225"/>
      <c r="W43" s="258"/>
      <c r="X43" s="258"/>
      <c r="Y43" s="254"/>
      <c r="Z43" s="270"/>
      <c r="AA43" s="270"/>
      <c r="AB43" s="271"/>
      <c r="AC43" s="254"/>
      <c r="AD43" s="271"/>
      <c r="AE43" s="254"/>
      <c r="AF43" s="270"/>
      <c r="AG43" s="271"/>
      <c r="AJ43" s="257"/>
      <c r="AK43" s="257"/>
      <c r="AL43" s="13"/>
      <c r="AM43" s="14"/>
    </row>
    <row r="44" spans="1:39">
      <c r="A44" s="254"/>
      <c r="B44" s="255"/>
      <c r="C44" s="255"/>
      <c r="D44" s="255"/>
      <c r="E44" s="256"/>
      <c r="F44" s="254"/>
      <c r="G44" s="256"/>
      <c r="H44" s="254"/>
      <c r="I44" s="256"/>
      <c r="J44" s="258"/>
      <c r="K44" s="254"/>
      <c r="L44" s="255"/>
      <c r="M44" s="255"/>
      <c r="N44" s="256"/>
      <c r="O44" s="258"/>
      <c r="P44" s="17" t="s">
        <v>25</v>
      </c>
      <c r="Q44" s="18"/>
      <c r="R44" s="272"/>
      <c r="S44" s="241"/>
      <c r="T44" s="18"/>
      <c r="U44" s="18"/>
      <c r="V44" s="225"/>
      <c r="W44" s="17" t="s">
        <v>25</v>
      </c>
      <c r="X44" s="18"/>
      <c r="Y44" s="272"/>
      <c r="Z44" s="261"/>
      <c r="AA44" s="261"/>
      <c r="AB44" s="262"/>
      <c r="AC44" s="272"/>
      <c r="AD44" s="262"/>
      <c r="AE44" s="272"/>
      <c r="AF44" s="261"/>
      <c r="AG44" s="262"/>
      <c r="AJ44" s="258"/>
      <c r="AK44" s="258"/>
      <c r="AL44" s="15"/>
      <c r="AM44" s="16"/>
    </row>
    <row r="45" spans="1:39" ht="18" customHeight="1">
      <c r="A45" s="252"/>
      <c r="B45" s="231"/>
      <c r="C45" s="231"/>
      <c r="D45" s="231"/>
      <c r="E45" s="232"/>
      <c r="F45" s="252"/>
      <c r="G45" s="232"/>
      <c r="H45" s="252"/>
      <c r="I45" s="232"/>
      <c r="J45" s="252"/>
      <c r="K45" s="252"/>
      <c r="L45" s="231"/>
      <c r="M45" s="231"/>
      <c r="N45" s="232"/>
      <c r="O45" s="252"/>
      <c r="P45" s="9" t="s">
        <v>21</v>
      </c>
      <c r="Q45" s="10"/>
      <c r="R45" s="259"/>
      <c r="S45" s="241"/>
      <c r="T45" s="10"/>
      <c r="U45" s="10"/>
      <c r="V45" s="260" t="s">
        <v>4</v>
      </c>
      <c r="W45" s="9" t="s">
        <v>21</v>
      </c>
      <c r="X45" s="10"/>
      <c r="Y45" s="259"/>
      <c r="Z45" s="261"/>
      <c r="AA45" s="261"/>
      <c r="AB45" s="262"/>
      <c r="AC45" s="259"/>
      <c r="AD45" s="262"/>
      <c r="AE45" s="259"/>
      <c r="AF45" s="261"/>
      <c r="AG45" s="262"/>
      <c r="AJ45" s="252" t="s">
        <v>22</v>
      </c>
      <c r="AK45" s="263" t="s">
        <v>23</v>
      </c>
      <c r="AL45" s="12"/>
      <c r="AM45" s="264"/>
    </row>
    <row r="46" spans="1:39" ht="7.2" customHeight="1">
      <c r="A46" s="253"/>
      <c r="B46" s="225"/>
      <c r="C46" s="225"/>
      <c r="D46" s="225"/>
      <c r="E46" s="238"/>
      <c r="F46" s="253"/>
      <c r="G46" s="238"/>
      <c r="H46" s="253"/>
      <c r="I46" s="238"/>
      <c r="J46" s="257"/>
      <c r="K46" s="253"/>
      <c r="L46" s="225"/>
      <c r="M46" s="225"/>
      <c r="N46" s="238"/>
      <c r="O46" s="257"/>
      <c r="P46" s="266" t="s">
        <v>24</v>
      </c>
      <c r="Q46" s="267"/>
      <c r="R46" s="267"/>
      <c r="S46" s="232"/>
      <c r="T46" s="267"/>
      <c r="U46" s="267"/>
      <c r="V46" s="225"/>
      <c r="W46" s="266" t="s">
        <v>24</v>
      </c>
      <c r="X46" s="267"/>
      <c r="Y46" s="267"/>
      <c r="Z46" s="268"/>
      <c r="AA46" s="268"/>
      <c r="AB46" s="264"/>
      <c r="AC46" s="267"/>
      <c r="AD46" s="264"/>
      <c r="AE46" s="267"/>
      <c r="AF46" s="268"/>
      <c r="AG46" s="264"/>
      <c r="AJ46" s="257"/>
      <c r="AK46" s="257"/>
      <c r="AL46" s="13"/>
      <c r="AM46" s="265"/>
    </row>
    <row r="47" spans="1:39">
      <c r="A47" s="253"/>
      <c r="B47" s="225"/>
      <c r="C47" s="225"/>
      <c r="D47" s="225"/>
      <c r="E47" s="238"/>
      <c r="F47" s="253"/>
      <c r="G47" s="238"/>
      <c r="H47" s="253"/>
      <c r="I47" s="238"/>
      <c r="J47" s="257"/>
      <c r="K47" s="253"/>
      <c r="L47" s="225"/>
      <c r="M47" s="225"/>
      <c r="N47" s="238"/>
      <c r="O47" s="257"/>
      <c r="P47" s="257"/>
      <c r="Q47" s="257"/>
      <c r="R47" s="253"/>
      <c r="S47" s="238"/>
      <c r="T47" s="257"/>
      <c r="U47" s="257"/>
      <c r="V47" s="225"/>
      <c r="W47" s="257"/>
      <c r="X47" s="257"/>
      <c r="Y47" s="253"/>
      <c r="Z47" s="269"/>
      <c r="AA47" s="269"/>
      <c r="AB47" s="265"/>
      <c r="AC47" s="253"/>
      <c r="AD47" s="265"/>
      <c r="AE47" s="253"/>
      <c r="AF47" s="269"/>
      <c r="AG47" s="265"/>
      <c r="AJ47" s="257"/>
      <c r="AK47" s="257"/>
      <c r="AL47" s="13"/>
      <c r="AM47" s="14"/>
    </row>
    <row r="48" spans="1:39">
      <c r="A48" s="253"/>
      <c r="B48" s="225"/>
      <c r="C48" s="225"/>
      <c r="D48" s="225"/>
      <c r="E48" s="238"/>
      <c r="F48" s="253"/>
      <c r="G48" s="238"/>
      <c r="H48" s="253"/>
      <c r="I48" s="238"/>
      <c r="J48" s="257"/>
      <c r="K48" s="253"/>
      <c r="L48" s="225"/>
      <c r="M48" s="225"/>
      <c r="N48" s="238"/>
      <c r="O48" s="257"/>
      <c r="P48" s="258"/>
      <c r="Q48" s="258"/>
      <c r="R48" s="254"/>
      <c r="S48" s="256"/>
      <c r="T48" s="258"/>
      <c r="U48" s="258"/>
      <c r="V48" s="225"/>
      <c r="W48" s="258"/>
      <c r="X48" s="258"/>
      <c r="Y48" s="254"/>
      <c r="Z48" s="270"/>
      <c r="AA48" s="270"/>
      <c r="AB48" s="271"/>
      <c r="AC48" s="254"/>
      <c r="AD48" s="271"/>
      <c r="AE48" s="254"/>
      <c r="AF48" s="270"/>
      <c r="AG48" s="271"/>
      <c r="AJ48" s="257"/>
      <c r="AK48" s="257"/>
      <c r="AL48" s="13"/>
      <c r="AM48" s="14"/>
    </row>
    <row r="49" spans="1:39">
      <c r="A49" s="254"/>
      <c r="B49" s="255"/>
      <c r="C49" s="255"/>
      <c r="D49" s="255"/>
      <c r="E49" s="256"/>
      <c r="F49" s="254"/>
      <c r="G49" s="256"/>
      <c r="H49" s="254"/>
      <c r="I49" s="256"/>
      <c r="J49" s="258"/>
      <c r="K49" s="254"/>
      <c r="L49" s="255"/>
      <c r="M49" s="255"/>
      <c r="N49" s="256"/>
      <c r="O49" s="258"/>
      <c r="P49" s="17" t="s">
        <v>25</v>
      </c>
      <c r="Q49" s="18"/>
      <c r="R49" s="272"/>
      <c r="S49" s="241"/>
      <c r="T49" s="18"/>
      <c r="U49" s="18"/>
      <c r="V49" s="225"/>
      <c r="W49" s="17" t="s">
        <v>25</v>
      </c>
      <c r="X49" s="18"/>
      <c r="Y49" s="272"/>
      <c r="Z49" s="261"/>
      <c r="AA49" s="261"/>
      <c r="AB49" s="262"/>
      <c r="AC49" s="272"/>
      <c r="AD49" s="262"/>
      <c r="AE49" s="272"/>
      <c r="AF49" s="261"/>
      <c r="AG49" s="262"/>
      <c r="AJ49" s="258"/>
      <c r="AK49" s="258"/>
      <c r="AL49" s="15"/>
      <c r="AM49" s="16"/>
    </row>
    <row r="50" spans="1:39" ht="18" customHeight="1">
      <c r="A50" s="252"/>
      <c r="B50" s="231"/>
      <c r="C50" s="231"/>
      <c r="D50" s="231"/>
      <c r="E50" s="232"/>
      <c r="F50" s="252"/>
      <c r="G50" s="232"/>
      <c r="H50" s="252"/>
      <c r="I50" s="232"/>
      <c r="J50" s="252"/>
      <c r="K50" s="252"/>
      <c r="L50" s="231"/>
      <c r="M50" s="231"/>
      <c r="N50" s="232"/>
      <c r="O50" s="252"/>
      <c r="P50" s="9" t="s">
        <v>21</v>
      </c>
      <c r="Q50" s="10"/>
      <c r="R50" s="259"/>
      <c r="S50" s="241"/>
      <c r="T50" s="10"/>
      <c r="U50" s="10"/>
      <c r="V50" s="260" t="s">
        <v>4</v>
      </c>
      <c r="W50" s="9" t="s">
        <v>21</v>
      </c>
      <c r="X50" s="10"/>
      <c r="Y50" s="259"/>
      <c r="Z50" s="261"/>
      <c r="AA50" s="261"/>
      <c r="AB50" s="262"/>
      <c r="AC50" s="259"/>
      <c r="AD50" s="262"/>
      <c r="AE50" s="259"/>
      <c r="AF50" s="261"/>
      <c r="AG50" s="262"/>
      <c r="AJ50" s="252" t="s">
        <v>22</v>
      </c>
      <c r="AK50" s="263" t="s">
        <v>23</v>
      </c>
      <c r="AL50" s="12"/>
      <c r="AM50" s="264"/>
    </row>
    <row r="51" spans="1:39" ht="7.2" customHeight="1">
      <c r="A51" s="253"/>
      <c r="B51" s="225"/>
      <c r="C51" s="225"/>
      <c r="D51" s="225"/>
      <c r="E51" s="238"/>
      <c r="F51" s="253"/>
      <c r="G51" s="238"/>
      <c r="H51" s="253"/>
      <c r="I51" s="238"/>
      <c r="J51" s="257"/>
      <c r="K51" s="253"/>
      <c r="L51" s="225"/>
      <c r="M51" s="225"/>
      <c r="N51" s="238"/>
      <c r="O51" s="257"/>
      <c r="P51" s="266" t="s">
        <v>24</v>
      </c>
      <c r="Q51" s="267"/>
      <c r="R51" s="267"/>
      <c r="S51" s="232"/>
      <c r="T51" s="267"/>
      <c r="U51" s="267"/>
      <c r="V51" s="225"/>
      <c r="W51" s="266" t="s">
        <v>24</v>
      </c>
      <c r="X51" s="267"/>
      <c r="Y51" s="267"/>
      <c r="Z51" s="268"/>
      <c r="AA51" s="268"/>
      <c r="AB51" s="264"/>
      <c r="AC51" s="267"/>
      <c r="AD51" s="264"/>
      <c r="AE51" s="267"/>
      <c r="AF51" s="268"/>
      <c r="AG51" s="264"/>
      <c r="AJ51" s="257"/>
      <c r="AK51" s="257"/>
      <c r="AL51" s="13"/>
      <c r="AM51" s="265"/>
    </row>
    <row r="52" spans="1:39">
      <c r="A52" s="253"/>
      <c r="B52" s="225"/>
      <c r="C52" s="225"/>
      <c r="D52" s="225"/>
      <c r="E52" s="238"/>
      <c r="F52" s="253"/>
      <c r="G52" s="238"/>
      <c r="H52" s="253"/>
      <c r="I52" s="238"/>
      <c r="J52" s="257"/>
      <c r="K52" s="253"/>
      <c r="L52" s="225"/>
      <c r="M52" s="225"/>
      <c r="N52" s="238"/>
      <c r="O52" s="257"/>
      <c r="P52" s="257"/>
      <c r="Q52" s="257"/>
      <c r="R52" s="253"/>
      <c r="S52" s="238"/>
      <c r="T52" s="257"/>
      <c r="U52" s="257"/>
      <c r="V52" s="225"/>
      <c r="W52" s="257"/>
      <c r="X52" s="257"/>
      <c r="Y52" s="253"/>
      <c r="Z52" s="269"/>
      <c r="AA52" s="269"/>
      <c r="AB52" s="265"/>
      <c r="AC52" s="253"/>
      <c r="AD52" s="265"/>
      <c r="AE52" s="253"/>
      <c r="AF52" s="269"/>
      <c r="AG52" s="265"/>
      <c r="AJ52" s="257"/>
      <c r="AK52" s="257"/>
      <c r="AL52" s="13"/>
      <c r="AM52" s="14"/>
    </row>
    <row r="53" spans="1:39">
      <c r="A53" s="253"/>
      <c r="B53" s="225"/>
      <c r="C53" s="225"/>
      <c r="D53" s="225"/>
      <c r="E53" s="238"/>
      <c r="F53" s="253"/>
      <c r="G53" s="238"/>
      <c r="H53" s="253"/>
      <c r="I53" s="238"/>
      <c r="J53" s="257"/>
      <c r="K53" s="253"/>
      <c r="L53" s="225"/>
      <c r="M53" s="225"/>
      <c r="N53" s="238"/>
      <c r="O53" s="257"/>
      <c r="P53" s="258"/>
      <c r="Q53" s="258"/>
      <c r="R53" s="254"/>
      <c r="S53" s="256"/>
      <c r="T53" s="258"/>
      <c r="U53" s="258"/>
      <c r="V53" s="225"/>
      <c r="W53" s="258"/>
      <c r="X53" s="258"/>
      <c r="Y53" s="254"/>
      <c r="Z53" s="270"/>
      <c r="AA53" s="270"/>
      <c r="AB53" s="271"/>
      <c r="AC53" s="254"/>
      <c r="AD53" s="271"/>
      <c r="AE53" s="254"/>
      <c r="AF53" s="270"/>
      <c r="AG53" s="271"/>
      <c r="AJ53" s="257"/>
      <c r="AK53" s="257"/>
      <c r="AL53" s="13"/>
      <c r="AM53" s="14"/>
    </row>
    <row r="54" spans="1:39">
      <c r="A54" s="254"/>
      <c r="B54" s="255"/>
      <c r="C54" s="255"/>
      <c r="D54" s="255"/>
      <c r="E54" s="256"/>
      <c r="F54" s="254"/>
      <c r="G54" s="256"/>
      <c r="H54" s="254"/>
      <c r="I54" s="256"/>
      <c r="J54" s="258"/>
      <c r="K54" s="254"/>
      <c r="L54" s="255"/>
      <c r="M54" s="255"/>
      <c r="N54" s="256"/>
      <c r="O54" s="258"/>
      <c r="P54" s="17" t="s">
        <v>25</v>
      </c>
      <c r="Q54" s="18"/>
      <c r="R54" s="272"/>
      <c r="S54" s="241"/>
      <c r="T54" s="18"/>
      <c r="U54" s="19"/>
      <c r="V54" s="225"/>
      <c r="W54" s="17" t="s">
        <v>25</v>
      </c>
      <c r="X54" s="18"/>
      <c r="Y54" s="272"/>
      <c r="Z54" s="261"/>
      <c r="AA54" s="261"/>
      <c r="AB54" s="262"/>
      <c r="AC54" s="272"/>
      <c r="AD54" s="262"/>
      <c r="AE54" s="272"/>
      <c r="AF54" s="261"/>
      <c r="AG54" s="262"/>
      <c r="AJ54" s="258"/>
      <c r="AK54" s="258"/>
      <c r="AL54" s="15"/>
      <c r="AM54" s="16"/>
    </row>
    <row r="55" spans="1:39" ht="18" customHeight="1">
      <c r="A55" s="252"/>
      <c r="B55" s="231"/>
      <c r="C55" s="231"/>
      <c r="D55" s="231"/>
      <c r="E55" s="232"/>
      <c r="F55" s="252"/>
      <c r="G55" s="232"/>
      <c r="H55" s="252"/>
      <c r="I55" s="232"/>
      <c r="J55" s="252"/>
      <c r="K55" s="252"/>
      <c r="L55" s="231"/>
      <c r="M55" s="231"/>
      <c r="N55" s="232"/>
      <c r="O55" s="252"/>
      <c r="P55" s="9" t="s">
        <v>21</v>
      </c>
      <c r="Q55" s="10"/>
      <c r="R55" s="259"/>
      <c r="S55" s="241"/>
      <c r="T55" s="10"/>
      <c r="U55" s="10"/>
      <c r="V55" s="260" t="s">
        <v>4</v>
      </c>
      <c r="W55" s="9" t="s">
        <v>21</v>
      </c>
      <c r="X55" s="10"/>
      <c r="Y55" s="259"/>
      <c r="Z55" s="261"/>
      <c r="AA55" s="261"/>
      <c r="AB55" s="262"/>
      <c r="AC55" s="259"/>
      <c r="AD55" s="262"/>
      <c r="AE55" s="259"/>
      <c r="AF55" s="261"/>
      <c r="AG55" s="262"/>
      <c r="AJ55" s="252" t="s">
        <v>22</v>
      </c>
      <c r="AK55" s="263" t="s">
        <v>23</v>
      </c>
      <c r="AL55" s="12"/>
      <c r="AM55" s="264"/>
    </row>
    <row r="56" spans="1:39" ht="7.2" customHeight="1">
      <c r="A56" s="253"/>
      <c r="B56" s="225"/>
      <c r="C56" s="225"/>
      <c r="D56" s="225"/>
      <c r="E56" s="238"/>
      <c r="F56" s="253"/>
      <c r="G56" s="238"/>
      <c r="H56" s="253"/>
      <c r="I56" s="238"/>
      <c r="J56" s="257"/>
      <c r="K56" s="253"/>
      <c r="L56" s="225"/>
      <c r="M56" s="225"/>
      <c r="N56" s="238"/>
      <c r="O56" s="257"/>
      <c r="P56" s="266" t="s">
        <v>24</v>
      </c>
      <c r="Q56" s="267"/>
      <c r="R56" s="267"/>
      <c r="S56" s="232"/>
      <c r="T56" s="267"/>
      <c r="U56" s="267"/>
      <c r="V56" s="225"/>
      <c r="W56" s="266" t="s">
        <v>24</v>
      </c>
      <c r="X56" s="267"/>
      <c r="Y56" s="267"/>
      <c r="Z56" s="268"/>
      <c r="AA56" s="268"/>
      <c r="AB56" s="264"/>
      <c r="AC56" s="267"/>
      <c r="AD56" s="264"/>
      <c r="AE56" s="267"/>
      <c r="AF56" s="268"/>
      <c r="AG56" s="264"/>
      <c r="AJ56" s="257"/>
      <c r="AK56" s="257"/>
      <c r="AL56" s="13"/>
      <c r="AM56" s="265"/>
    </row>
    <row r="57" spans="1:39" ht="27" customHeight="1">
      <c r="A57" s="253"/>
      <c r="B57" s="225"/>
      <c r="C57" s="225"/>
      <c r="D57" s="225"/>
      <c r="E57" s="238"/>
      <c r="F57" s="253"/>
      <c r="G57" s="238"/>
      <c r="H57" s="253"/>
      <c r="I57" s="238"/>
      <c r="J57" s="257"/>
      <c r="K57" s="253"/>
      <c r="L57" s="225"/>
      <c r="M57" s="225"/>
      <c r="N57" s="238"/>
      <c r="O57" s="257"/>
      <c r="P57" s="257"/>
      <c r="Q57" s="257"/>
      <c r="R57" s="253"/>
      <c r="S57" s="238"/>
      <c r="T57" s="257"/>
      <c r="U57" s="257"/>
      <c r="V57" s="225"/>
      <c r="W57" s="257"/>
      <c r="X57" s="257"/>
      <c r="Y57" s="253"/>
      <c r="Z57" s="269"/>
      <c r="AA57" s="269"/>
      <c r="AB57" s="265"/>
      <c r="AC57" s="253"/>
      <c r="AD57" s="265"/>
      <c r="AE57" s="253"/>
      <c r="AF57" s="269"/>
      <c r="AG57" s="265"/>
      <c r="AJ57" s="257"/>
      <c r="AK57" s="257"/>
      <c r="AL57" s="13"/>
      <c r="AM57" s="14"/>
    </row>
    <row r="58" spans="1:39">
      <c r="A58" s="253"/>
      <c r="B58" s="225"/>
      <c r="C58" s="225"/>
      <c r="D58" s="225"/>
      <c r="E58" s="238"/>
      <c r="F58" s="253"/>
      <c r="G58" s="238"/>
      <c r="H58" s="253"/>
      <c r="I58" s="238"/>
      <c r="J58" s="257"/>
      <c r="K58" s="253"/>
      <c r="L58" s="225"/>
      <c r="M58" s="225"/>
      <c r="N58" s="238"/>
      <c r="O58" s="257"/>
      <c r="P58" s="258"/>
      <c r="Q58" s="258"/>
      <c r="R58" s="254"/>
      <c r="S58" s="256"/>
      <c r="T58" s="258"/>
      <c r="U58" s="258"/>
      <c r="V58" s="225"/>
      <c r="W58" s="258"/>
      <c r="X58" s="258"/>
      <c r="Y58" s="254"/>
      <c r="Z58" s="270"/>
      <c r="AA58" s="270"/>
      <c r="AB58" s="271"/>
      <c r="AC58" s="254"/>
      <c r="AD58" s="271"/>
      <c r="AE58" s="254"/>
      <c r="AF58" s="270"/>
      <c r="AG58" s="271"/>
      <c r="AJ58" s="257"/>
      <c r="AK58" s="257"/>
      <c r="AL58" s="13"/>
      <c r="AM58" s="14"/>
    </row>
    <row r="59" spans="1:39">
      <c r="A59" s="254"/>
      <c r="B59" s="255"/>
      <c r="C59" s="255"/>
      <c r="D59" s="255"/>
      <c r="E59" s="256"/>
      <c r="F59" s="254"/>
      <c r="G59" s="256"/>
      <c r="H59" s="254"/>
      <c r="I59" s="256"/>
      <c r="J59" s="258"/>
      <c r="K59" s="254"/>
      <c r="L59" s="255"/>
      <c r="M59" s="255"/>
      <c r="N59" s="256"/>
      <c r="O59" s="258"/>
      <c r="P59" s="17" t="s">
        <v>25</v>
      </c>
      <c r="Q59" s="18"/>
      <c r="R59" s="272"/>
      <c r="S59" s="241"/>
      <c r="T59" s="18"/>
      <c r="U59" s="18"/>
      <c r="V59" s="225"/>
      <c r="W59" s="17" t="s">
        <v>25</v>
      </c>
      <c r="X59" s="18"/>
      <c r="Y59" s="272"/>
      <c r="Z59" s="261"/>
      <c r="AA59" s="261"/>
      <c r="AB59" s="262"/>
      <c r="AC59" s="272"/>
      <c r="AD59" s="262"/>
      <c r="AE59" s="272"/>
      <c r="AF59" s="261"/>
      <c r="AG59" s="262"/>
      <c r="AJ59" s="258"/>
      <c r="AK59" s="258"/>
      <c r="AL59" s="15"/>
      <c r="AM59" s="16"/>
    </row>
    <row r="60" spans="1:39">
      <c r="A60" s="230" t="s">
        <v>242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2"/>
      <c r="P60" s="239" t="s">
        <v>9</v>
      </c>
      <c r="Q60" s="240"/>
      <c r="R60" s="240"/>
      <c r="S60" s="240"/>
      <c r="T60" s="240"/>
      <c r="U60" s="241"/>
      <c r="V60" s="3" t="s">
        <v>4</v>
      </c>
      <c r="W60" s="239" t="s">
        <v>10</v>
      </c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1"/>
      <c r="AJ60" s="236" t="s">
        <v>4</v>
      </c>
      <c r="AK60" s="231"/>
      <c r="AL60" s="231"/>
      <c r="AM60" s="232"/>
    </row>
    <row r="61" spans="1:39">
      <c r="A61" s="239" t="s">
        <v>11</v>
      </c>
      <c r="B61" s="240"/>
      <c r="C61" s="240"/>
      <c r="D61" s="240"/>
      <c r="E61" s="241"/>
      <c r="F61" s="239" t="s">
        <v>12</v>
      </c>
      <c r="G61" s="241"/>
      <c r="H61" s="239" t="s">
        <v>13</v>
      </c>
      <c r="I61" s="241"/>
      <c r="J61" s="2" t="s">
        <v>14</v>
      </c>
      <c r="K61" s="239" t="s">
        <v>15</v>
      </c>
      <c r="L61" s="240"/>
      <c r="M61" s="240"/>
      <c r="N61" s="241"/>
      <c r="O61" s="2" t="s">
        <v>16</v>
      </c>
      <c r="P61" s="4" t="s">
        <v>4</v>
      </c>
      <c r="Q61" s="5">
        <v>2018</v>
      </c>
      <c r="R61" s="248">
        <v>2019</v>
      </c>
      <c r="S61" s="250"/>
      <c r="T61" s="5">
        <v>2020</v>
      </c>
      <c r="U61" s="6" t="s">
        <v>17</v>
      </c>
      <c r="V61" s="7" t="s">
        <v>4</v>
      </c>
      <c r="W61" s="4" t="s">
        <v>4</v>
      </c>
      <c r="X61" s="5">
        <v>2018</v>
      </c>
      <c r="Y61" s="248">
        <v>2019</v>
      </c>
      <c r="Z61" s="249"/>
      <c r="AA61" s="249"/>
      <c r="AB61" s="250"/>
      <c r="AC61" s="248">
        <v>2020</v>
      </c>
      <c r="AD61" s="250"/>
      <c r="AE61" s="248" t="s">
        <v>17</v>
      </c>
      <c r="AF61" s="249"/>
      <c r="AG61" s="250"/>
      <c r="AJ61" s="8" t="s">
        <v>18</v>
      </c>
      <c r="AK61" s="8" t="s">
        <v>19</v>
      </c>
      <c r="AL61" s="251" t="s">
        <v>20</v>
      </c>
      <c r="AM61" s="225"/>
    </row>
    <row r="62" spans="1:39" ht="18" customHeight="1">
      <c r="A62" s="252"/>
      <c r="B62" s="231"/>
      <c r="C62" s="231"/>
      <c r="D62" s="231"/>
      <c r="E62" s="232"/>
      <c r="F62" s="252"/>
      <c r="G62" s="232"/>
      <c r="H62" s="252"/>
      <c r="I62" s="232"/>
      <c r="J62" s="252"/>
      <c r="K62" s="252"/>
      <c r="L62" s="231"/>
      <c r="M62" s="231"/>
      <c r="N62" s="232"/>
      <c r="O62" s="252"/>
      <c r="P62" s="9" t="s">
        <v>21</v>
      </c>
      <c r="Q62" s="10"/>
      <c r="R62" s="259"/>
      <c r="S62" s="241"/>
      <c r="T62" s="10"/>
      <c r="U62" s="10"/>
      <c r="V62" s="260" t="s">
        <v>4</v>
      </c>
      <c r="W62" s="9" t="s">
        <v>21</v>
      </c>
      <c r="X62" s="10"/>
      <c r="Y62" s="259"/>
      <c r="Z62" s="261"/>
      <c r="AA62" s="261"/>
      <c r="AB62" s="262"/>
      <c r="AC62" s="259"/>
      <c r="AD62" s="262"/>
      <c r="AE62" s="259"/>
      <c r="AF62" s="261"/>
      <c r="AG62" s="262"/>
      <c r="AJ62" s="252" t="s">
        <v>22</v>
      </c>
      <c r="AK62" s="263" t="s">
        <v>23</v>
      </c>
      <c r="AL62" s="12"/>
      <c r="AM62" s="264"/>
    </row>
    <row r="63" spans="1:39" ht="7.2" customHeight="1">
      <c r="A63" s="253"/>
      <c r="B63" s="225"/>
      <c r="C63" s="225"/>
      <c r="D63" s="225"/>
      <c r="E63" s="238"/>
      <c r="F63" s="253"/>
      <c r="G63" s="238"/>
      <c r="H63" s="253"/>
      <c r="I63" s="238"/>
      <c r="J63" s="257"/>
      <c r="K63" s="253"/>
      <c r="L63" s="225"/>
      <c r="M63" s="225"/>
      <c r="N63" s="238"/>
      <c r="O63" s="257"/>
      <c r="P63" s="266" t="s">
        <v>24</v>
      </c>
      <c r="Q63" s="267"/>
      <c r="R63" s="267"/>
      <c r="S63" s="232"/>
      <c r="T63" s="267"/>
      <c r="U63" s="267"/>
      <c r="V63" s="225"/>
      <c r="W63" s="266" t="s">
        <v>24</v>
      </c>
      <c r="X63" s="267"/>
      <c r="Y63" s="267"/>
      <c r="Z63" s="268"/>
      <c r="AA63" s="268"/>
      <c r="AB63" s="264"/>
      <c r="AC63" s="267"/>
      <c r="AD63" s="264"/>
      <c r="AE63" s="267"/>
      <c r="AF63" s="268"/>
      <c r="AG63" s="264"/>
      <c r="AJ63" s="257"/>
      <c r="AK63" s="257"/>
      <c r="AL63" s="13"/>
      <c r="AM63" s="265"/>
    </row>
    <row r="64" spans="1:39">
      <c r="A64" s="253"/>
      <c r="B64" s="225"/>
      <c r="C64" s="225"/>
      <c r="D64" s="225"/>
      <c r="E64" s="238"/>
      <c r="F64" s="253"/>
      <c r="G64" s="238"/>
      <c r="H64" s="253"/>
      <c r="I64" s="238"/>
      <c r="J64" s="257"/>
      <c r="K64" s="253"/>
      <c r="L64" s="225"/>
      <c r="M64" s="225"/>
      <c r="N64" s="238"/>
      <c r="O64" s="257"/>
      <c r="P64" s="257"/>
      <c r="Q64" s="257"/>
      <c r="R64" s="253"/>
      <c r="S64" s="238"/>
      <c r="T64" s="257"/>
      <c r="U64" s="257"/>
      <c r="V64" s="225"/>
      <c r="W64" s="257"/>
      <c r="X64" s="257"/>
      <c r="Y64" s="253"/>
      <c r="Z64" s="269"/>
      <c r="AA64" s="269"/>
      <c r="AB64" s="265"/>
      <c r="AC64" s="253"/>
      <c r="AD64" s="265"/>
      <c r="AE64" s="253"/>
      <c r="AF64" s="269"/>
      <c r="AG64" s="265"/>
      <c r="AJ64" s="257"/>
      <c r="AK64" s="257"/>
      <c r="AL64" s="13"/>
      <c r="AM64" s="14"/>
    </row>
    <row r="65" spans="1:41">
      <c r="A65" s="253"/>
      <c r="B65" s="225"/>
      <c r="C65" s="225"/>
      <c r="D65" s="225"/>
      <c r="E65" s="238"/>
      <c r="F65" s="253"/>
      <c r="G65" s="238"/>
      <c r="H65" s="253"/>
      <c r="I65" s="238"/>
      <c r="J65" s="257"/>
      <c r="K65" s="253"/>
      <c r="L65" s="225"/>
      <c r="M65" s="225"/>
      <c r="N65" s="238"/>
      <c r="O65" s="257"/>
      <c r="P65" s="258"/>
      <c r="Q65" s="258"/>
      <c r="R65" s="254"/>
      <c r="S65" s="256"/>
      <c r="T65" s="258"/>
      <c r="U65" s="258"/>
      <c r="V65" s="225"/>
      <c r="W65" s="258"/>
      <c r="X65" s="258"/>
      <c r="Y65" s="254"/>
      <c r="Z65" s="270"/>
      <c r="AA65" s="270"/>
      <c r="AB65" s="271"/>
      <c r="AC65" s="254"/>
      <c r="AD65" s="271"/>
      <c r="AE65" s="254"/>
      <c r="AF65" s="270"/>
      <c r="AG65" s="271"/>
      <c r="AJ65" s="257"/>
      <c r="AK65" s="257"/>
      <c r="AL65" s="13"/>
      <c r="AM65" s="14"/>
    </row>
    <row r="66" spans="1:41">
      <c r="A66" s="254"/>
      <c r="B66" s="255"/>
      <c r="C66" s="255"/>
      <c r="D66" s="255"/>
      <c r="E66" s="256"/>
      <c r="F66" s="254"/>
      <c r="G66" s="256"/>
      <c r="H66" s="254"/>
      <c r="I66" s="256"/>
      <c r="J66" s="258"/>
      <c r="K66" s="254"/>
      <c r="L66" s="255"/>
      <c r="M66" s="255"/>
      <c r="N66" s="256"/>
      <c r="O66" s="258"/>
      <c r="P66" s="17" t="s">
        <v>25</v>
      </c>
      <c r="Q66" s="18"/>
      <c r="R66" s="272">
        <v>1</v>
      </c>
      <c r="S66" s="241"/>
      <c r="T66" s="18"/>
      <c r="U66" s="19">
        <v>1</v>
      </c>
      <c r="V66" s="225"/>
      <c r="W66" s="17" t="s">
        <v>25</v>
      </c>
      <c r="X66" s="18"/>
      <c r="Y66" s="272">
        <v>25000</v>
      </c>
      <c r="Z66" s="261"/>
      <c r="AA66" s="261"/>
      <c r="AB66" s="262"/>
      <c r="AC66" s="272"/>
      <c r="AD66" s="262"/>
      <c r="AE66" s="272">
        <v>25000</v>
      </c>
      <c r="AF66" s="261"/>
      <c r="AG66" s="262"/>
      <c r="AJ66" s="258"/>
      <c r="AK66" s="258"/>
      <c r="AL66" s="15"/>
      <c r="AM66" s="16"/>
    </row>
    <row r="67" spans="1:41">
      <c r="A67" s="278" t="s">
        <v>4</v>
      </c>
      <c r="B67" s="225"/>
      <c r="C67" s="225"/>
      <c r="D67" s="225"/>
      <c r="E67" s="225"/>
      <c r="F67" s="278" t="s">
        <v>4</v>
      </c>
      <c r="G67" s="225"/>
      <c r="H67" s="278" t="s">
        <v>4</v>
      </c>
      <c r="I67" s="225"/>
      <c r="J67" s="20" t="s">
        <v>4</v>
      </c>
      <c r="K67" s="276" t="s">
        <v>4</v>
      </c>
      <c r="L67" s="225"/>
      <c r="M67" s="225"/>
      <c r="N67" s="225"/>
      <c r="O67" s="21" t="s">
        <v>4</v>
      </c>
      <c r="P67" s="276" t="s">
        <v>4</v>
      </c>
      <c r="Q67" s="225"/>
      <c r="R67" s="225"/>
      <c r="S67" s="225"/>
      <c r="T67" s="225"/>
      <c r="U67" s="225"/>
      <c r="V67" s="22" t="s">
        <v>4</v>
      </c>
      <c r="W67" s="276" t="s">
        <v>4</v>
      </c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J67" s="21" t="s">
        <v>4</v>
      </c>
      <c r="AK67" s="21" t="s">
        <v>4</v>
      </c>
      <c r="AL67" s="276" t="s">
        <v>4</v>
      </c>
      <c r="AM67" s="225"/>
    </row>
    <row r="68" spans="1:41">
      <c r="A68" s="277" t="s">
        <v>26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1"/>
      <c r="P68" s="243" t="s">
        <v>4</v>
      </c>
      <c r="Q68" s="225"/>
      <c r="R68" s="225"/>
      <c r="S68" s="225"/>
      <c r="T68" s="225"/>
      <c r="U68" s="225"/>
      <c r="V68" s="11" t="s">
        <v>4</v>
      </c>
      <c r="AJ68" s="1" t="s">
        <v>4</v>
      </c>
      <c r="AK68" s="1" t="s">
        <v>4</v>
      </c>
      <c r="AL68" s="243" t="s">
        <v>4</v>
      </c>
      <c r="AM68" s="225"/>
    </row>
    <row r="69" spans="1:41">
      <c r="A69" s="278" t="s">
        <v>4</v>
      </c>
      <c r="B69" s="225"/>
      <c r="C69" s="225"/>
      <c r="D69" s="225"/>
      <c r="E69" s="225"/>
      <c r="F69" s="278" t="s">
        <v>4</v>
      </c>
      <c r="G69" s="225"/>
      <c r="H69" s="278" t="s">
        <v>4</v>
      </c>
      <c r="I69" s="225"/>
      <c r="J69" s="20" t="s">
        <v>4</v>
      </c>
      <c r="K69" s="243" t="s">
        <v>4</v>
      </c>
      <c r="L69" s="225"/>
      <c r="M69" s="225"/>
      <c r="N69" s="225"/>
      <c r="O69" s="1" t="s">
        <v>4</v>
      </c>
      <c r="P69" s="243" t="s">
        <v>4</v>
      </c>
      <c r="Q69" s="225"/>
      <c r="R69" s="225"/>
      <c r="S69" s="225"/>
      <c r="T69" s="225"/>
      <c r="U69" s="225"/>
      <c r="V69" s="11" t="s">
        <v>4</v>
      </c>
      <c r="W69" s="243" t="s">
        <v>4</v>
      </c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J69" s="1" t="s">
        <v>4</v>
      </c>
      <c r="AK69" s="1" t="s">
        <v>4</v>
      </c>
      <c r="AL69" s="243" t="s">
        <v>4</v>
      </c>
      <c r="AM69" s="225"/>
    </row>
    <row r="70" spans="1:41">
      <c r="A70" s="277" t="s">
        <v>27</v>
      </c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2"/>
      <c r="P70" s="243" t="s">
        <v>4</v>
      </c>
      <c r="Q70" s="225"/>
      <c r="R70" s="225"/>
      <c r="S70" s="225"/>
      <c r="T70" s="225"/>
      <c r="U70" s="225"/>
      <c r="V70" s="260" t="s">
        <v>4</v>
      </c>
      <c r="W70" s="23" t="s">
        <v>4</v>
      </c>
      <c r="X70" s="280">
        <v>2018</v>
      </c>
      <c r="Y70" s="241"/>
      <c r="Z70" s="280">
        <v>2019</v>
      </c>
      <c r="AA70" s="240"/>
      <c r="AB70" s="240"/>
      <c r="AC70" s="241"/>
      <c r="AD70" s="280">
        <v>2020</v>
      </c>
      <c r="AE70" s="241"/>
      <c r="AF70" s="280" t="s">
        <v>27</v>
      </c>
      <c r="AG70" s="240"/>
      <c r="AH70" s="241"/>
      <c r="AJ70" s="243" t="s">
        <v>4</v>
      </c>
      <c r="AK70" s="243" t="s">
        <v>4</v>
      </c>
      <c r="AL70" s="243" t="s">
        <v>4</v>
      </c>
      <c r="AM70" s="225"/>
    </row>
    <row r="71" spans="1:41">
      <c r="A71" s="28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6"/>
      <c r="P71" s="225"/>
      <c r="Q71" s="225"/>
      <c r="R71" s="225"/>
      <c r="S71" s="225"/>
      <c r="T71" s="225"/>
      <c r="U71" s="225"/>
      <c r="V71" s="225"/>
      <c r="W71" s="285" t="s">
        <v>21</v>
      </c>
      <c r="X71" s="281" t="s">
        <v>4</v>
      </c>
      <c r="Y71" s="232"/>
      <c r="Z71" s="281" t="s">
        <v>4</v>
      </c>
      <c r="AA71" s="231"/>
      <c r="AB71" s="231"/>
      <c r="AC71" s="232"/>
      <c r="AD71" s="281" t="s">
        <v>4</v>
      </c>
      <c r="AE71" s="232"/>
      <c r="AF71" s="281" t="s">
        <v>4</v>
      </c>
      <c r="AG71" s="231"/>
      <c r="AH71" s="232"/>
      <c r="AJ71" s="225"/>
      <c r="AK71" s="225"/>
      <c r="AL71" s="225"/>
      <c r="AM71" s="225"/>
    </row>
    <row r="72" spans="1:41">
      <c r="A72" s="287" t="s">
        <v>4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2"/>
      <c r="P72" s="225"/>
      <c r="Q72" s="225"/>
      <c r="R72" s="225"/>
      <c r="S72" s="225"/>
      <c r="T72" s="225"/>
      <c r="U72" s="225"/>
      <c r="V72" s="225"/>
      <c r="W72" s="286"/>
      <c r="X72" s="282"/>
      <c r="Y72" s="256"/>
      <c r="Z72" s="282"/>
      <c r="AA72" s="255"/>
      <c r="AB72" s="255"/>
      <c r="AC72" s="256"/>
      <c r="AD72" s="282"/>
      <c r="AE72" s="256"/>
      <c r="AF72" s="282"/>
      <c r="AG72" s="255"/>
      <c r="AH72" s="256"/>
      <c r="AJ72" s="225"/>
      <c r="AK72" s="225"/>
      <c r="AL72" s="225"/>
      <c r="AM72" s="225"/>
    </row>
    <row r="73" spans="1:41">
      <c r="A73" s="288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38"/>
      <c r="P73" s="225"/>
      <c r="Q73" s="225"/>
      <c r="R73" s="225"/>
      <c r="S73" s="225"/>
      <c r="T73" s="225"/>
      <c r="U73" s="225"/>
      <c r="V73" s="225"/>
      <c r="W73" s="24" t="s">
        <v>24</v>
      </c>
      <c r="X73" s="273" t="s">
        <v>4</v>
      </c>
      <c r="Y73" s="241"/>
      <c r="Z73" s="273" t="s">
        <v>4</v>
      </c>
      <c r="AA73" s="240"/>
      <c r="AB73" s="240"/>
      <c r="AC73" s="241"/>
      <c r="AD73" s="283"/>
      <c r="AE73" s="241"/>
      <c r="AF73" s="283"/>
      <c r="AG73" s="240"/>
      <c r="AH73" s="241"/>
      <c r="AJ73" s="225"/>
      <c r="AK73" s="225"/>
      <c r="AL73" s="225"/>
      <c r="AM73" s="225"/>
    </row>
    <row r="74" spans="1:41">
      <c r="A74" s="288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38"/>
      <c r="P74" s="225"/>
      <c r="Q74" s="225"/>
      <c r="R74" s="225"/>
      <c r="S74" s="225"/>
      <c r="T74" s="225"/>
      <c r="U74" s="225"/>
      <c r="V74" s="225"/>
      <c r="W74" s="17" t="s">
        <v>25</v>
      </c>
      <c r="X74" s="274" t="s">
        <v>4</v>
      </c>
      <c r="Y74" s="241"/>
      <c r="Z74" s="275"/>
      <c r="AA74" s="240"/>
      <c r="AB74" s="240"/>
      <c r="AC74" s="241"/>
      <c r="AD74" s="274" t="s">
        <v>4</v>
      </c>
      <c r="AE74" s="241"/>
      <c r="AF74" s="275"/>
      <c r="AG74" s="240"/>
      <c r="AH74" s="241"/>
      <c r="AJ74" s="225"/>
      <c r="AK74" s="225"/>
      <c r="AL74" s="225"/>
      <c r="AM74" s="225"/>
    </row>
    <row r="75" spans="1:41">
      <c r="A75" s="289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6"/>
      <c r="P75" s="225"/>
      <c r="Q75" s="225"/>
      <c r="R75" s="225"/>
      <c r="S75" s="225"/>
      <c r="T75" s="225"/>
      <c r="U75" s="225"/>
      <c r="V75" s="225"/>
      <c r="AJ75" s="225"/>
      <c r="AK75" s="225"/>
      <c r="AL75" s="225"/>
      <c r="AM75" s="225"/>
    </row>
    <row r="76" spans="1:41" ht="0" hidden="1" customHeight="1">
      <c r="A76" s="269"/>
      <c r="B76" s="225"/>
      <c r="C76" s="269"/>
      <c r="D76" s="225"/>
      <c r="E76" s="225"/>
      <c r="F76" s="225"/>
      <c r="G76" s="225"/>
      <c r="H76" s="225"/>
    </row>
    <row r="77" spans="1:41" ht="18" customHeight="1">
      <c r="A77" s="269"/>
      <c r="B77" s="225"/>
      <c r="C77" s="269"/>
      <c r="D77" s="225"/>
      <c r="E77" s="225"/>
      <c r="F77" s="225"/>
      <c r="G77" s="225"/>
      <c r="H77" s="225"/>
    </row>
    <row r="78" spans="1:41" ht="5.0999999999999996" customHeight="1"/>
    <row r="79" spans="1:41" ht="0" hidden="1" customHeight="1"/>
    <row r="80" spans="1:41" ht="7.2" customHeight="1">
      <c r="A80" s="279" t="s">
        <v>4</v>
      </c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5"/>
      <c r="AG80" s="225"/>
      <c r="AH80" s="225"/>
      <c r="AI80" s="225"/>
      <c r="AJ80" s="225"/>
      <c r="AK80" s="225"/>
      <c r="AL80" s="225"/>
      <c r="AM80" s="225"/>
      <c r="AN80" s="225"/>
      <c r="AO80" s="225"/>
    </row>
    <row r="81" spans="1:41" ht="7.2" customHeight="1">
      <c r="A81" s="243" t="s">
        <v>4</v>
      </c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5"/>
      <c r="AH81" s="225"/>
      <c r="AI81" s="225"/>
      <c r="AJ81" s="225"/>
      <c r="AK81" s="225"/>
      <c r="AL81" s="225"/>
      <c r="AM81" s="225"/>
      <c r="AN81" s="225"/>
      <c r="AO81" s="225"/>
    </row>
    <row r="82" spans="1:41" ht="108.15" customHeight="1"/>
  </sheetData>
  <mergeCells count="357">
    <mergeCell ref="A76:B77"/>
    <mergeCell ref="C76:H77"/>
    <mergeCell ref="A80:AO80"/>
    <mergeCell ref="A81:AO81"/>
    <mergeCell ref="AD70:AE70"/>
    <mergeCell ref="AF70:AH70"/>
    <mergeCell ref="AJ70:AJ75"/>
    <mergeCell ref="AK70:AK75"/>
    <mergeCell ref="AL70:AM75"/>
    <mergeCell ref="AD71:AE72"/>
    <mergeCell ref="AF71:AH72"/>
    <mergeCell ref="AD73:AE73"/>
    <mergeCell ref="AF73:AH73"/>
    <mergeCell ref="AD74:AE74"/>
    <mergeCell ref="AF74:AH74"/>
    <mergeCell ref="A70:M71"/>
    <mergeCell ref="P70:U75"/>
    <mergeCell ref="V70:V75"/>
    <mergeCell ref="X70:Y70"/>
    <mergeCell ref="Z70:AC70"/>
    <mergeCell ref="W71:W72"/>
    <mergeCell ref="X71:Y72"/>
    <mergeCell ref="Z71:AC72"/>
    <mergeCell ref="A72:M75"/>
    <mergeCell ref="X73:Y73"/>
    <mergeCell ref="Z73:AC73"/>
    <mergeCell ref="X74:Y74"/>
    <mergeCell ref="Z74:AC74"/>
    <mergeCell ref="AL67:AM67"/>
    <mergeCell ref="A68:L68"/>
    <mergeCell ref="P68:U68"/>
    <mergeCell ref="AL68:AM68"/>
    <mergeCell ref="A69:E69"/>
    <mergeCell ref="F69:G69"/>
    <mergeCell ref="H69:I69"/>
    <mergeCell ref="K69:N69"/>
    <mergeCell ref="P69:U69"/>
    <mergeCell ref="W69:AH69"/>
    <mergeCell ref="AL69:AM69"/>
    <mergeCell ref="A67:E67"/>
    <mergeCell ref="F67:G67"/>
    <mergeCell ref="H67:I67"/>
    <mergeCell ref="K67:N67"/>
    <mergeCell ref="P67:U67"/>
    <mergeCell ref="W67:AH67"/>
    <mergeCell ref="O62:O66"/>
    <mergeCell ref="A62:E66"/>
    <mergeCell ref="F62:G66"/>
    <mergeCell ref="H62:I66"/>
    <mergeCell ref="J62:J66"/>
    <mergeCell ref="K62:N66"/>
    <mergeCell ref="AK62:AK66"/>
    <mergeCell ref="R66:S66"/>
    <mergeCell ref="Y66:AB66"/>
    <mergeCell ref="AM62:AM63"/>
    <mergeCell ref="P63:P65"/>
    <mergeCell ref="Q63:Q65"/>
    <mergeCell ref="R63:S65"/>
    <mergeCell ref="T63:T65"/>
    <mergeCell ref="U63:U65"/>
    <mergeCell ref="W63:W65"/>
    <mergeCell ref="X63:X65"/>
    <mergeCell ref="Y63:AB65"/>
    <mergeCell ref="AC63:AD65"/>
    <mergeCell ref="AE63:AG65"/>
    <mergeCell ref="R62:S62"/>
    <mergeCell ref="V62:V66"/>
    <mergeCell ref="Y62:AB62"/>
    <mergeCell ref="AC62:AD62"/>
    <mergeCell ref="AC66:AD66"/>
    <mergeCell ref="AE66:AG66"/>
    <mergeCell ref="AE62:AG62"/>
    <mergeCell ref="AJ62:AJ66"/>
    <mergeCell ref="A60:O60"/>
    <mergeCell ref="P60:U60"/>
    <mergeCell ref="W60:AH60"/>
    <mergeCell ref="AJ60:AM60"/>
    <mergeCell ref="A61:E61"/>
    <mergeCell ref="F61:G61"/>
    <mergeCell ref="H61:I61"/>
    <mergeCell ref="K61:N61"/>
    <mergeCell ref="R61:S61"/>
    <mergeCell ref="Y61:AB61"/>
    <mergeCell ref="AC61:AD61"/>
    <mergeCell ref="AE61:AG61"/>
    <mergeCell ref="AL61:AM61"/>
    <mergeCell ref="AJ55:AJ59"/>
    <mergeCell ref="AK55:AK59"/>
    <mergeCell ref="AM55:AM56"/>
    <mergeCell ref="P56:P58"/>
    <mergeCell ref="Q56:Q58"/>
    <mergeCell ref="R56:S58"/>
    <mergeCell ref="T56:T58"/>
    <mergeCell ref="U56:U58"/>
    <mergeCell ref="W56:W58"/>
    <mergeCell ref="X56:X58"/>
    <mergeCell ref="Y56:AB58"/>
    <mergeCell ref="AC56:AD58"/>
    <mergeCell ref="AE56:AG58"/>
    <mergeCell ref="R59:S59"/>
    <mergeCell ref="Y59:AB59"/>
    <mergeCell ref="AC59:AD59"/>
    <mergeCell ref="AC55:AD55"/>
    <mergeCell ref="AE55:AG55"/>
    <mergeCell ref="AE59:AG59"/>
    <mergeCell ref="R55:S55"/>
    <mergeCell ref="V55:V59"/>
    <mergeCell ref="Y55:AB55"/>
    <mergeCell ref="O50:O54"/>
    <mergeCell ref="A50:E54"/>
    <mergeCell ref="F50:G54"/>
    <mergeCell ref="H50:I54"/>
    <mergeCell ref="J50:J54"/>
    <mergeCell ref="K50:N54"/>
    <mergeCell ref="A55:E59"/>
    <mergeCell ref="F55:G59"/>
    <mergeCell ref="H55:I59"/>
    <mergeCell ref="J55:J59"/>
    <mergeCell ref="K55:N59"/>
    <mergeCell ref="O55:O59"/>
    <mergeCell ref="AE50:AG50"/>
    <mergeCell ref="AJ50:AJ54"/>
    <mergeCell ref="AK50:AK54"/>
    <mergeCell ref="AM50:AM51"/>
    <mergeCell ref="P51:P53"/>
    <mergeCell ref="Q51:Q53"/>
    <mergeCell ref="R51:S53"/>
    <mergeCell ref="T51:T53"/>
    <mergeCell ref="U51:U53"/>
    <mergeCell ref="W51:W53"/>
    <mergeCell ref="X51:X53"/>
    <mergeCell ref="Y51:AB53"/>
    <mergeCell ref="AC51:AD53"/>
    <mergeCell ref="AE51:AG53"/>
    <mergeCell ref="R54:S54"/>
    <mergeCell ref="Y54:AB54"/>
    <mergeCell ref="R50:S50"/>
    <mergeCell ref="V50:V54"/>
    <mergeCell ref="Y50:AB50"/>
    <mergeCell ref="AC50:AD50"/>
    <mergeCell ref="AC54:AD54"/>
    <mergeCell ref="AE54:AG54"/>
    <mergeCell ref="AJ45:AJ49"/>
    <mergeCell ref="AK45:AK49"/>
    <mergeCell ref="AM45:AM46"/>
    <mergeCell ref="P46:P48"/>
    <mergeCell ref="Q46:Q48"/>
    <mergeCell ref="R46:S48"/>
    <mergeCell ref="T46:T48"/>
    <mergeCell ref="U46:U48"/>
    <mergeCell ref="W46:W48"/>
    <mergeCell ref="X46:X48"/>
    <mergeCell ref="Y46:AB48"/>
    <mergeCell ref="AC46:AD48"/>
    <mergeCell ref="AE46:AG48"/>
    <mergeCell ref="R49:S49"/>
    <mergeCell ref="Y49:AB49"/>
    <mergeCell ref="AC49:AD49"/>
    <mergeCell ref="AC45:AD45"/>
    <mergeCell ref="AE45:AG45"/>
    <mergeCell ref="AE49:AG49"/>
    <mergeCell ref="R45:S45"/>
    <mergeCell ref="V45:V49"/>
    <mergeCell ref="Y45:AB45"/>
    <mergeCell ref="O40:O44"/>
    <mergeCell ref="A40:E44"/>
    <mergeCell ref="F40:G44"/>
    <mergeCell ref="H40:I44"/>
    <mergeCell ref="J40:J44"/>
    <mergeCell ref="K40:N44"/>
    <mergeCell ref="A45:E49"/>
    <mergeCell ref="F45:G49"/>
    <mergeCell ref="H45:I49"/>
    <mergeCell ref="J45:J49"/>
    <mergeCell ref="K45:N49"/>
    <mergeCell ref="O45:O49"/>
    <mergeCell ref="AE40:AG40"/>
    <mergeCell ref="AJ40:AJ44"/>
    <mergeCell ref="AK40:AK44"/>
    <mergeCell ref="AM40:AM41"/>
    <mergeCell ref="P41:P43"/>
    <mergeCell ref="Q41:Q43"/>
    <mergeCell ref="R41:S43"/>
    <mergeCell ref="T41:T43"/>
    <mergeCell ref="U41:U43"/>
    <mergeCell ref="W41:W43"/>
    <mergeCell ref="X41:X43"/>
    <mergeCell ref="Y41:AB43"/>
    <mergeCell ref="AC41:AD43"/>
    <mergeCell ref="AE41:AG43"/>
    <mergeCell ref="R44:S44"/>
    <mergeCell ref="Y44:AB44"/>
    <mergeCell ref="R40:S40"/>
    <mergeCell ref="V40:V44"/>
    <mergeCell ref="Y40:AB40"/>
    <mergeCell ref="AC40:AD40"/>
    <mergeCell ref="AC44:AD44"/>
    <mergeCell ref="AE44:AG44"/>
    <mergeCell ref="A38:O38"/>
    <mergeCell ref="P38:U38"/>
    <mergeCell ref="W38:AH38"/>
    <mergeCell ref="AJ38:AM38"/>
    <mergeCell ref="A39:E39"/>
    <mergeCell ref="F39:G39"/>
    <mergeCell ref="H39:I39"/>
    <mergeCell ref="K39:N39"/>
    <mergeCell ref="R39:S39"/>
    <mergeCell ref="Y39:AB39"/>
    <mergeCell ref="AC39:AD39"/>
    <mergeCell ref="AE39:AG39"/>
    <mergeCell ref="AL39:AM39"/>
    <mergeCell ref="A37:O37"/>
    <mergeCell ref="P37:U37"/>
    <mergeCell ref="W37:AH37"/>
    <mergeCell ref="AJ37:AM37"/>
    <mergeCell ref="AE32:AG32"/>
    <mergeCell ref="AJ32:AJ36"/>
    <mergeCell ref="AK32:AK36"/>
    <mergeCell ref="AM32:AM33"/>
    <mergeCell ref="P33:P35"/>
    <mergeCell ref="Q33:Q35"/>
    <mergeCell ref="R33:S35"/>
    <mergeCell ref="T33:T35"/>
    <mergeCell ref="U33:U35"/>
    <mergeCell ref="W33:W35"/>
    <mergeCell ref="X33:X35"/>
    <mergeCell ref="Y33:AB35"/>
    <mergeCell ref="AC33:AD35"/>
    <mergeCell ref="AE33:AG35"/>
    <mergeCell ref="R36:S36"/>
    <mergeCell ref="Y36:AB36"/>
    <mergeCell ref="O32:O36"/>
    <mergeCell ref="R32:S32"/>
    <mergeCell ref="V32:V36"/>
    <mergeCell ref="Y32:AB32"/>
    <mergeCell ref="AC32:AD32"/>
    <mergeCell ref="AC36:AD36"/>
    <mergeCell ref="A32:E36"/>
    <mergeCell ref="F32:G36"/>
    <mergeCell ref="H32:I36"/>
    <mergeCell ref="J32:J36"/>
    <mergeCell ref="K32:N36"/>
    <mergeCell ref="AJ27:AJ31"/>
    <mergeCell ref="AE36:AG36"/>
    <mergeCell ref="AK27:AK31"/>
    <mergeCell ref="AM27:AM28"/>
    <mergeCell ref="P28:P30"/>
    <mergeCell ref="Q28:Q30"/>
    <mergeCell ref="R28:S30"/>
    <mergeCell ref="T28:T30"/>
    <mergeCell ref="U28:U30"/>
    <mergeCell ref="W28:W30"/>
    <mergeCell ref="X28:X30"/>
    <mergeCell ref="Y28:AB30"/>
    <mergeCell ref="AC28:AD30"/>
    <mergeCell ref="AE28:AG30"/>
    <mergeCell ref="R31:S31"/>
    <mergeCell ref="Y31:AB31"/>
    <mergeCell ref="AC31:AD31"/>
    <mergeCell ref="AC26:AD26"/>
    <mergeCell ref="AE26:AG26"/>
    <mergeCell ref="A27:E31"/>
    <mergeCell ref="F27:G31"/>
    <mergeCell ref="H27:I31"/>
    <mergeCell ref="J27:J31"/>
    <mergeCell ref="K27:N31"/>
    <mergeCell ref="O27:O31"/>
    <mergeCell ref="R27:S27"/>
    <mergeCell ref="V27:V31"/>
    <mergeCell ref="Y27:AB27"/>
    <mergeCell ref="AC27:AD27"/>
    <mergeCell ref="AE27:AG27"/>
    <mergeCell ref="AE31:AG31"/>
    <mergeCell ref="O22:O26"/>
    <mergeCell ref="A22:E26"/>
    <mergeCell ref="F22:G26"/>
    <mergeCell ref="H22:I26"/>
    <mergeCell ref="J22:J26"/>
    <mergeCell ref="K22:N26"/>
    <mergeCell ref="R21:S21"/>
    <mergeCell ref="Y21:AB21"/>
    <mergeCell ref="AC21:AD21"/>
    <mergeCell ref="AE21:AG21"/>
    <mergeCell ref="AE22:AG22"/>
    <mergeCell ref="AJ22:AJ26"/>
    <mergeCell ref="AK22:AK26"/>
    <mergeCell ref="AM22:AM23"/>
    <mergeCell ref="P23:P25"/>
    <mergeCell ref="Q23:Q25"/>
    <mergeCell ref="R23:S25"/>
    <mergeCell ref="T23:T25"/>
    <mergeCell ref="U23:U25"/>
    <mergeCell ref="W23:W25"/>
    <mergeCell ref="X23:X25"/>
    <mergeCell ref="Y23:AB25"/>
    <mergeCell ref="AC23:AD25"/>
    <mergeCell ref="AE23:AG25"/>
    <mergeCell ref="R26:S26"/>
    <mergeCell ref="Y26:AB26"/>
    <mergeCell ref="R22:S22"/>
    <mergeCell ref="V22:V26"/>
    <mergeCell ref="Y22:AB22"/>
    <mergeCell ref="AC22:AD22"/>
    <mergeCell ref="Q18:Q20"/>
    <mergeCell ref="R18:S20"/>
    <mergeCell ref="T18:T20"/>
    <mergeCell ref="U18:U20"/>
    <mergeCell ref="W18:W20"/>
    <mergeCell ref="X18:X20"/>
    <mergeCell ref="Y18:AB20"/>
    <mergeCell ref="AC18:AD20"/>
    <mergeCell ref="AE18:AG20"/>
    <mergeCell ref="Y16:AB16"/>
    <mergeCell ref="AC16:AD16"/>
    <mergeCell ref="AE16:AG16"/>
    <mergeCell ref="AL16:AM16"/>
    <mergeCell ref="A17:E21"/>
    <mergeCell ref="F17:G21"/>
    <mergeCell ref="H17:I21"/>
    <mergeCell ref="J17:J21"/>
    <mergeCell ref="K17:N21"/>
    <mergeCell ref="O17:O21"/>
    <mergeCell ref="R17:S17"/>
    <mergeCell ref="V17:V21"/>
    <mergeCell ref="Y17:AB17"/>
    <mergeCell ref="AC17:AD17"/>
    <mergeCell ref="AE17:AG17"/>
    <mergeCell ref="AJ17:AJ21"/>
    <mergeCell ref="A16:E16"/>
    <mergeCell ref="F16:G16"/>
    <mergeCell ref="H16:I16"/>
    <mergeCell ref="K16:N16"/>
    <mergeCell ref="R16:S16"/>
    <mergeCell ref="AK17:AK21"/>
    <mergeCell ref="AM17:AM18"/>
    <mergeCell ref="P18:P20"/>
    <mergeCell ref="AJ14:AM14"/>
    <mergeCell ref="A15:O15"/>
    <mergeCell ref="P15:U15"/>
    <mergeCell ref="W15:AH15"/>
    <mergeCell ref="AJ15:AM15"/>
    <mergeCell ref="A7:AO7"/>
    <mergeCell ref="A8:AO8"/>
    <mergeCell ref="A9:Z9"/>
    <mergeCell ref="A11:Z11"/>
    <mergeCell ref="A13:AF13"/>
    <mergeCell ref="E1:F2"/>
    <mergeCell ref="G1:K2"/>
    <mergeCell ref="S1:Z2"/>
    <mergeCell ref="B2:C5"/>
    <mergeCell ref="E3:F3"/>
    <mergeCell ref="G3:K3"/>
    <mergeCell ref="E4:F4"/>
    <mergeCell ref="G4:K4"/>
    <mergeCell ref="A14:O14"/>
    <mergeCell ref="P14:U14"/>
    <mergeCell ref="W14:AH14"/>
  </mergeCells>
  <pageMargins left="0.2" right="0.2" top="0.2" bottom="0.67222007874015799" header="0.2" footer="0.2"/>
  <pageSetup orientation="landscape" horizontalDpi="300" verticalDpi="300" r:id="rId1"/>
  <headerFooter alignWithMargins="0">
    <oddFooter>&amp;C&amp;"Arial,Regular"&amp;10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F476-7534-42E6-B41A-E18BE63C0289}">
  <dimension ref="A1:E18"/>
  <sheetViews>
    <sheetView zoomScale="80" zoomScaleNormal="80" workbookViewId="0">
      <selection activeCell="B19" sqref="B19"/>
    </sheetView>
  </sheetViews>
  <sheetFormatPr defaultColWidth="11.44140625" defaultRowHeight="13.2"/>
  <cols>
    <col min="1" max="1" width="55.5546875" style="43" customWidth="1"/>
    <col min="2" max="2" width="44.109375" style="43" customWidth="1"/>
    <col min="3" max="3" width="35.44140625" style="43" customWidth="1"/>
    <col min="4" max="5" width="56.5546875" style="43" customWidth="1"/>
    <col min="6" max="256" width="11.44140625" style="43"/>
    <col min="257" max="257" width="55.5546875" style="43" customWidth="1"/>
    <col min="258" max="258" width="66.88671875" style="43" customWidth="1"/>
    <col min="259" max="259" width="47.5546875" style="43" customWidth="1"/>
    <col min="260" max="260" width="56.5546875" style="43" customWidth="1"/>
    <col min="261" max="512" width="11.44140625" style="43"/>
    <col min="513" max="513" width="55.5546875" style="43" customWidth="1"/>
    <col min="514" max="514" width="66.88671875" style="43" customWidth="1"/>
    <col min="515" max="515" width="47.5546875" style="43" customWidth="1"/>
    <col min="516" max="516" width="56.5546875" style="43" customWidth="1"/>
    <col min="517" max="768" width="11.44140625" style="43"/>
    <col min="769" max="769" width="55.5546875" style="43" customWidth="1"/>
    <col min="770" max="770" width="66.88671875" style="43" customWidth="1"/>
    <col min="771" max="771" width="47.5546875" style="43" customWidth="1"/>
    <col min="772" max="772" width="56.5546875" style="43" customWidth="1"/>
    <col min="773" max="1024" width="11.44140625" style="43"/>
    <col min="1025" max="1025" width="55.5546875" style="43" customWidth="1"/>
    <col min="1026" max="1026" width="66.88671875" style="43" customWidth="1"/>
    <col min="1027" max="1027" width="47.5546875" style="43" customWidth="1"/>
    <col min="1028" max="1028" width="56.5546875" style="43" customWidth="1"/>
    <col min="1029" max="1280" width="11.44140625" style="43"/>
    <col min="1281" max="1281" width="55.5546875" style="43" customWidth="1"/>
    <col min="1282" max="1282" width="66.88671875" style="43" customWidth="1"/>
    <col min="1283" max="1283" width="47.5546875" style="43" customWidth="1"/>
    <col min="1284" max="1284" width="56.5546875" style="43" customWidth="1"/>
    <col min="1285" max="1536" width="11.44140625" style="43"/>
    <col min="1537" max="1537" width="55.5546875" style="43" customWidth="1"/>
    <col min="1538" max="1538" width="66.88671875" style="43" customWidth="1"/>
    <col min="1539" max="1539" width="47.5546875" style="43" customWidth="1"/>
    <col min="1540" max="1540" width="56.5546875" style="43" customWidth="1"/>
    <col min="1541" max="1792" width="11.44140625" style="43"/>
    <col min="1793" max="1793" width="55.5546875" style="43" customWidth="1"/>
    <col min="1794" max="1794" width="66.88671875" style="43" customWidth="1"/>
    <col min="1795" max="1795" width="47.5546875" style="43" customWidth="1"/>
    <col min="1796" max="1796" width="56.5546875" style="43" customWidth="1"/>
    <col min="1797" max="2048" width="11.44140625" style="43"/>
    <col min="2049" max="2049" width="55.5546875" style="43" customWidth="1"/>
    <col min="2050" max="2050" width="66.88671875" style="43" customWidth="1"/>
    <col min="2051" max="2051" width="47.5546875" style="43" customWidth="1"/>
    <col min="2052" max="2052" width="56.5546875" style="43" customWidth="1"/>
    <col min="2053" max="2304" width="11.44140625" style="43"/>
    <col min="2305" max="2305" width="55.5546875" style="43" customWidth="1"/>
    <col min="2306" max="2306" width="66.88671875" style="43" customWidth="1"/>
    <col min="2307" max="2307" width="47.5546875" style="43" customWidth="1"/>
    <col min="2308" max="2308" width="56.5546875" style="43" customWidth="1"/>
    <col min="2309" max="2560" width="11.44140625" style="43"/>
    <col min="2561" max="2561" width="55.5546875" style="43" customWidth="1"/>
    <col min="2562" max="2562" width="66.88671875" style="43" customWidth="1"/>
    <col min="2563" max="2563" width="47.5546875" style="43" customWidth="1"/>
    <col min="2564" max="2564" width="56.5546875" style="43" customWidth="1"/>
    <col min="2565" max="2816" width="11.44140625" style="43"/>
    <col min="2817" max="2817" width="55.5546875" style="43" customWidth="1"/>
    <col min="2818" max="2818" width="66.88671875" style="43" customWidth="1"/>
    <col min="2819" max="2819" width="47.5546875" style="43" customWidth="1"/>
    <col min="2820" max="2820" width="56.5546875" style="43" customWidth="1"/>
    <col min="2821" max="3072" width="11.44140625" style="43"/>
    <col min="3073" max="3073" width="55.5546875" style="43" customWidth="1"/>
    <col min="3074" max="3074" width="66.88671875" style="43" customWidth="1"/>
    <col min="3075" max="3075" width="47.5546875" style="43" customWidth="1"/>
    <col min="3076" max="3076" width="56.5546875" style="43" customWidth="1"/>
    <col min="3077" max="3328" width="11.44140625" style="43"/>
    <col min="3329" max="3329" width="55.5546875" style="43" customWidth="1"/>
    <col min="3330" max="3330" width="66.88671875" style="43" customWidth="1"/>
    <col min="3331" max="3331" width="47.5546875" style="43" customWidth="1"/>
    <col min="3332" max="3332" width="56.5546875" style="43" customWidth="1"/>
    <col min="3333" max="3584" width="11.44140625" style="43"/>
    <col min="3585" max="3585" width="55.5546875" style="43" customWidth="1"/>
    <col min="3586" max="3586" width="66.88671875" style="43" customWidth="1"/>
    <col min="3587" max="3587" width="47.5546875" style="43" customWidth="1"/>
    <col min="3588" max="3588" width="56.5546875" style="43" customWidth="1"/>
    <col min="3589" max="3840" width="11.44140625" style="43"/>
    <col min="3841" max="3841" width="55.5546875" style="43" customWidth="1"/>
    <col min="3842" max="3842" width="66.88671875" style="43" customWidth="1"/>
    <col min="3843" max="3843" width="47.5546875" style="43" customWidth="1"/>
    <col min="3844" max="3844" width="56.5546875" style="43" customWidth="1"/>
    <col min="3845" max="4096" width="11.44140625" style="43"/>
    <col min="4097" max="4097" width="55.5546875" style="43" customWidth="1"/>
    <col min="4098" max="4098" width="66.88671875" style="43" customWidth="1"/>
    <col min="4099" max="4099" width="47.5546875" style="43" customWidth="1"/>
    <col min="4100" max="4100" width="56.5546875" style="43" customWidth="1"/>
    <col min="4101" max="4352" width="11.44140625" style="43"/>
    <col min="4353" max="4353" width="55.5546875" style="43" customWidth="1"/>
    <col min="4354" max="4354" width="66.88671875" style="43" customWidth="1"/>
    <col min="4355" max="4355" width="47.5546875" style="43" customWidth="1"/>
    <col min="4356" max="4356" width="56.5546875" style="43" customWidth="1"/>
    <col min="4357" max="4608" width="11.44140625" style="43"/>
    <col min="4609" max="4609" width="55.5546875" style="43" customWidth="1"/>
    <col min="4610" max="4610" width="66.88671875" style="43" customWidth="1"/>
    <col min="4611" max="4611" width="47.5546875" style="43" customWidth="1"/>
    <col min="4612" max="4612" width="56.5546875" style="43" customWidth="1"/>
    <col min="4613" max="4864" width="11.44140625" style="43"/>
    <col min="4865" max="4865" width="55.5546875" style="43" customWidth="1"/>
    <col min="4866" max="4866" width="66.88671875" style="43" customWidth="1"/>
    <col min="4867" max="4867" width="47.5546875" style="43" customWidth="1"/>
    <col min="4868" max="4868" width="56.5546875" style="43" customWidth="1"/>
    <col min="4869" max="5120" width="11.44140625" style="43"/>
    <col min="5121" max="5121" width="55.5546875" style="43" customWidth="1"/>
    <col min="5122" max="5122" width="66.88671875" style="43" customWidth="1"/>
    <col min="5123" max="5123" width="47.5546875" style="43" customWidth="1"/>
    <col min="5124" max="5124" width="56.5546875" style="43" customWidth="1"/>
    <col min="5125" max="5376" width="11.44140625" style="43"/>
    <col min="5377" max="5377" width="55.5546875" style="43" customWidth="1"/>
    <col min="5378" max="5378" width="66.88671875" style="43" customWidth="1"/>
    <col min="5379" max="5379" width="47.5546875" style="43" customWidth="1"/>
    <col min="5380" max="5380" width="56.5546875" style="43" customWidth="1"/>
    <col min="5381" max="5632" width="11.44140625" style="43"/>
    <col min="5633" max="5633" width="55.5546875" style="43" customWidth="1"/>
    <col min="5634" max="5634" width="66.88671875" style="43" customWidth="1"/>
    <col min="5635" max="5635" width="47.5546875" style="43" customWidth="1"/>
    <col min="5636" max="5636" width="56.5546875" style="43" customWidth="1"/>
    <col min="5637" max="5888" width="11.44140625" style="43"/>
    <col min="5889" max="5889" width="55.5546875" style="43" customWidth="1"/>
    <col min="5890" max="5890" width="66.88671875" style="43" customWidth="1"/>
    <col min="5891" max="5891" width="47.5546875" style="43" customWidth="1"/>
    <col min="5892" max="5892" width="56.5546875" style="43" customWidth="1"/>
    <col min="5893" max="6144" width="11.44140625" style="43"/>
    <col min="6145" max="6145" width="55.5546875" style="43" customWidth="1"/>
    <col min="6146" max="6146" width="66.88671875" style="43" customWidth="1"/>
    <col min="6147" max="6147" width="47.5546875" style="43" customWidth="1"/>
    <col min="6148" max="6148" width="56.5546875" style="43" customWidth="1"/>
    <col min="6149" max="6400" width="11.44140625" style="43"/>
    <col min="6401" max="6401" width="55.5546875" style="43" customWidth="1"/>
    <col min="6402" max="6402" width="66.88671875" style="43" customWidth="1"/>
    <col min="6403" max="6403" width="47.5546875" style="43" customWidth="1"/>
    <col min="6404" max="6404" width="56.5546875" style="43" customWidth="1"/>
    <col min="6405" max="6656" width="11.44140625" style="43"/>
    <col min="6657" max="6657" width="55.5546875" style="43" customWidth="1"/>
    <col min="6658" max="6658" width="66.88671875" style="43" customWidth="1"/>
    <col min="6659" max="6659" width="47.5546875" style="43" customWidth="1"/>
    <col min="6660" max="6660" width="56.5546875" style="43" customWidth="1"/>
    <col min="6661" max="6912" width="11.44140625" style="43"/>
    <col min="6913" max="6913" width="55.5546875" style="43" customWidth="1"/>
    <col min="6914" max="6914" width="66.88671875" style="43" customWidth="1"/>
    <col min="6915" max="6915" width="47.5546875" style="43" customWidth="1"/>
    <col min="6916" max="6916" width="56.5546875" style="43" customWidth="1"/>
    <col min="6917" max="7168" width="11.44140625" style="43"/>
    <col min="7169" max="7169" width="55.5546875" style="43" customWidth="1"/>
    <col min="7170" max="7170" width="66.88671875" style="43" customWidth="1"/>
    <col min="7171" max="7171" width="47.5546875" style="43" customWidth="1"/>
    <col min="7172" max="7172" width="56.5546875" style="43" customWidth="1"/>
    <col min="7173" max="7424" width="11.44140625" style="43"/>
    <col min="7425" max="7425" width="55.5546875" style="43" customWidth="1"/>
    <col min="7426" max="7426" width="66.88671875" style="43" customWidth="1"/>
    <col min="7427" max="7427" width="47.5546875" style="43" customWidth="1"/>
    <col min="7428" max="7428" width="56.5546875" style="43" customWidth="1"/>
    <col min="7429" max="7680" width="11.44140625" style="43"/>
    <col min="7681" max="7681" width="55.5546875" style="43" customWidth="1"/>
    <col min="7682" max="7682" width="66.88671875" style="43" customWidth="1"/>
    <col min="7683" max="7683" width="47.5546875" style="43" customWidth="1"/>
    <col min="7684" max="7684" width="56.5546875" style="43" customWidth="1"/>
    <col min="7685" max="7936" width="11.44140625" style="43"/>
    <col min="7937" max="7937" width="55.5546875" style="43" customWidth="1"/>
    <col min="7938" max="7938" width="66.88671875" style="43" customWidth="1"/>
    <col min="7939" max="7939" width="47.5546875" style="43" customWidth="1"/>
    <col min="7940" max="7940" width="56.5546875" style="43" customWidth="1"/>
    <col min="7941" max="8192" width="11.44140625" style="43"/>
    <col min="8193" max="8193" width="55.5546875" style="43" customWidth="1"/>
    <col min="8194" max="8194" width="66.88671875" style="43" customWidth="1"/>
    <col min="8195" max="8195" width="47.5546875" style="43" customWidth="1"/>
    <col min="8196" max="8196" width="56.5546875" style="43" customWidth="1"/>
    <col min="8197" max="8448" width="11.44140625" style="43"/>
    <col min="8449" max="8449" width="55.5546875" style="43" customWidth="1"/>
    <col min="8450" max="8450" width="66.88671875" style="43" customWidth="1"/>
    <col min="8451" max="8451" width="47.5546875" style="43" customWidth="1"/>
    <col min="8452" max="8452" width="56.5546875" style="43" customWidth="1"/>
    <col min="8453" max="8704" width="11.44140625" style="43"/>
    <col min="8705" max="8705" width="55.5546875" style="43" customWidth="1"/>
    <col min="8706" max="8706" width="66.88671875" style="43" customWidth="1"/>
    <col min="8707" max="8707" width="47.5546875" style="43" customWidth="1"/>
    <col min="8708" max="8708" width="56.5546875" style="43" customWidth="1"/>
    <col min="8709" max="8960" width="11.44140625" style="43"/>
    <col min="8961" max="8961" width="55.5546875" style="43" customWidth="1"/>
    <col min="8962" max="8962" width="66.88671875" style="43" customWidth="1"/>
    <col min="8963" max="8963" width="47.5546875" style="43" customWidth="1"/>
    <col min="8964" max="8964" width="56.5546875" style="43" customWidth="1"/>
    <col min="8965" max="9216" width="11.44140625" style="43"/>
    <col min="9217" max="9217" width="55.5546875" style="43" customWidth="1"/>
    <col min="9218" max="9218" width="66.88671875" style="43" customWidth="1"/>
    <col min="9219" max="9219" width="47.5546875" style="43" customWidth="1"/>
    <col min="9220" max="9220" width="56.5546875" style="43" customWidth="1"/>
    <col min="9221" max="9472" width="11.44140625" style="43"/>
    <col min="9473" max="9473" width="55.5546875" style="43" customWidth="1"/>
    <col min="9474" max="9474" width="66.88671875" style="43" customWidth="1"/>
    <col min="9475" max="9475" width="47.5546875" style="43" customWidth="1"/>
    <col min="9476" max="9476" width="56.5546875" style="43" customWidth="1"/>
    <col min="9477" max="9728" width="11.44140625" style="43"/>
    <col min="9729" max="9729" width="55.5546875" style="43" customWidth="1"/>
    <col min="9730" max="9730" width="66.88671875" style="43" customWidth="1"/>
    <col min="9731" max="9731" width="47.5546875" style="43" customWidth="1"/>
    <col min="9732" max="9732" width="56.5546875" style="43" customWidth="1"/>
    <col min="9733" max="9984" width="11.44140625" style="43"/>
    <col min="9985" max="9985" width="55.5546875" style="43" customWidth="1"/>
    <col min="9986" max="9986" width="66.88671875" style="43" customWidth="1"/>
    <col min="9987" max="9987" width="47.5546875" style="43" customWidth="1"/>
    <col min="9988" max="9988" width="56.5546875" style="43" customWidth="1"/>
    <col min="9989" max="10240" width="11.44140625" style="43"/>
    <col min="10241" max="10241" width="55.5546875" style="43" customWidth="1"/>
    <col min="10242" max="10242" width="66.88671875" style="43" customWidth="1"/>
    <col min="10243" max="10243" width="47.5546875" style="43" customWidth="1"/>
    <col min="10244" max="10244" width="56.5546875" style="43" customWidth="1"/>
    <col min="10245" max="10496" width="11.44140625" style="43"/>
    <col min="10497" max="10497" width="55.5546875" style="43" customWidth="1"/>
    <col min="10498" max="10498" width="66.88671875" style="43" customWidth="1"/>
    <col min="10499" max="10499" width="47.5546875" style="43" customWidth="1"/>
    <col min="10500" max="10500" width="56.5546875" style="43" customWidth="1"/>
    <col min="10501" max="10752" width="11.44140625" style="43"/>
    <col min="10753" max="10753" width="55.5546875" style="43" customWidth="1"/>
    <col min="10754" max="10754" width="66.88671875" style="43" customWidth="1"/>
    <col min="10755" max="10755" width="47.5546875" style="43" customWidth="1"/>
    <col min="10756" max="10756" width="56.5546875" style="43" customWidth="1"/>
    <col min="10757" max="11008" width="11.44140625" style="43"/>
    <col min="11009" max="11009" width="55.5546875" style="43" customWidth="1"/>
    <col min="11010" max="11010" width="66.88671875" style="43" customWidth="1"/>
    <col min="11011" max="11011" width="47.5546875" style="43" customWidth="1"/>
    <col min="11012" max="11012" width="56.5546875" style="43" customWidth="1"/>
    <col min="11013" max="11264" width="11.44140625" style="43"/>
    <col min="11265" max="11265" width="55.5546875" style="43" customWidth="1"/>
    <col min="11266" max="11266" width="66.88671875" style="43" customWidth="1"/>
    <col min="11267" max="11267" width="47.5546875" style="43" customWidth="1"/>
    <col min="11268" max="11268" width="56.5546875" style="43" customWidth="1"/>
    <col min="11269" max="11520" width="11.44140625" style="43"/>
    <col min="11521" max="11521" width="55.5546875" style="43" customWidth="1"/>
    <col min="11522" max="11522" width="66.88671875" style="43" customWidth="1"/>
    <col min="11523" max="11523" width="47.5546875" style="43" customWidth="1"/>
    <col min="11524" max="11524" width="56.5546875" style="43" customWidth="1"/>
    <col min="11525" max="11776" width="11.44140625" style="43"/>
    <col min="11777" max="11777" width="55.5546875" style="43" customWidth="1"/>
    <col min="11778" max="11778" width="66.88671875" style="43" customWidth="1"/>
    <col min="11779" max="11779" width="47.5546875" style="43" customWidth="1"/>
    <col min="11780" max="11780" width="56.5546875" style="43" customWidth="1"/>
    <col min="11781" max="12032" width="11.44140625" style="43"/>
    <col min="12033" max="12033" width="55.5546875" style="43" customWidth="1"/>
    <col min="12034" max="12034" width="66.88671875" style="43" customWidth="1"/>
    <col min="12035" max="12035" width="47.5546875" style="43" customWidth="1"/>
    <col min="12036" max="12036" width="56.5546875" style="43" customWidth="1"/>
    <col min="12037" max="12288" width="11.44140625" style="43"/>
    <col min="12289" max="12289" width="55.5546875" style="43" customWidth="1"/>
    <col min="12290" max="12290" width="66.88671875" style="43" customWidth="1"/>
    <col min="12291" max="12291" width="47.5546875" style="43" customWidth="1"/>
    <col min="12292" max="12292" width="56.5546875" style="43" customWidth="1"/>
    <col min="12293" max="12544" width="11.44140625" style="43"/>
    <col min="12545" max="12545" width="55.5546875" style="43" customWidth="1"/>
    <col min="12546" max="12546" width="66.88671875" style="43" customWidth="1"/>
    <col min="12547" max="12547" width="47.5546875" style="43" customWidth="1"/>
    <col min="12548" max="12548" width="56.5546875" style="43" customWidth="1"/>
    <col min="12549" max="12800" width="11.44140625" style="43"/>
    <col min="12801" max="12801" width="55.5546875" style="43" customWidth="1"/>
    <col min="12802" max="12802" width="66.88671875" style="43" customWidth="1"/>
    <col min="12803" max="12803" width="47.5546875" style="43" customWidth="1"/>
    <col min="12804" max="12804" width="56.5546875" style="43" customWidth="1"/>
    <col min="12805" max="13056" width="11.44140625" style="43"/>
    <col min="13057" max="13057" width="55.5546875" style="43" customWidth="1"/>
    <col min="13058" max="13058" width="66.88671875" style="43" customWidth="1"/>
    <col min="13059" max="13059" width="47.5546875" style="43" customWidth="1"/>
    <col min="13060" max="13060" width="56.5546875" style="43" customWidth="1"/>
    <col min="13061" max="13312" width="11.44140625" style="43"/>
    <col min="13313" max="13313" width="55.5546875" style="43" customWidth="1"/>
    <col min="13314" max="13314" width="66.88671875" style="43" customWidth="1"/>
    <col min="13315" max="13315" width="47.5546875" style="43" customWidth="1"/>
    <col min="13316" max="13316" width="56.5546875" style="43" customWidth="1"/>
    <col min="13317" max="13568" width="11.44140625" style="43"/>
    <col min="13569" max="13569" width="55.5546875" style="43" customWidth="1"/>
    <col min="13570" max="13570" width="66.88671875" style="43" customWidth="1"/>
    <col min="13571" max="13571" width="47.5546875" style="43" customWidth="1"/>
    <col min="13572" max="13572" width="56.5546875" style="43" customWidth="1"/>
    <col min="13573" max="13824" width="11.44140625" style="43"/>
    <col min="13825" max="13825" width="55.5546875" style="43" customWidth="1"/>
    <col min="13826" max="13826" width="66.88671875" style="43" customWidth="1"/>
    <col min="13827" max="13827" width="47.5546875" style="43" customWidth="1"/>
    <col min="13828" max="13828" width="56.5546875" style="43" customWidth="1"/>
    <col min="13829" max="14080" width="11.44140625" style="43"/>
    <col min="14081" max="14081" width="55.5546875" style="43" customWidth="1"/>
    <col min="14082" max="14082" width="66.88671875" style="43" customWidth="1"/>
    <col min="14083" max="14083" width="47.5546875" style="43" customWidth="1"/>
    <col min="14084" max="14084" width="56.5546875" style="43" customWidth="1"/>
    <col min="14085" max="14336" width="11.44140625" style="43"/>
    <col min="14337" max="14337" width="55.5546875" style="43" customWidth="1"/>
    <col min="14338" max="14338" width="66.88671875" style="43" customWidth="1"/>
    <col min="14339" max="14339" width="47.5546875" style="43" customWidth="1"/>
    <col min="14340" max="14340" width="56.5546875" style="43" customWidth="1"/>
    <col min="14341" max="14592" width="11.44140625" style="43"/>
    <col min="14593" max="14593" width="55.5546875" style="43" customWidth="1"/>
    <col min="14594" max="14594" width="66.88671875" style="43" customWidth="1"/>
    <col min="14595" max="14595" width="47.5546875" style="43" customWidth="1"/>
    <col min="14596" max="14596" width="56.5546875" style="43" customWidth="1"/>
    <col min="14597" max="14848" width="11.44140625" style="43"/>
    <col min="14849" max="14849" width="55.5546875" style="43" customWidth="1"/>
    <col min="14850" max="14850" width="66.88671875" style="43" customWidth="1"/>
    <col min="14851" max="14851" width="47.5546875" style="43" customWidth="1"/>
    <col min="14852" max="14852" width="56.5546875" style="43" customWidth="1"/>
    <col min="14853" max="15104" width="11.44140625" style="43"/>
    <col min="15105" max="15105" width="55.5546875" style="43" customWidth="1"/>
    <col min="15106" max="15106" width="66.88671875" style="43" customWidth="1"/>
    <col min="15107" max="15107" width="47.5546875" style="43" customWidth="1"/>
    <col min="15108" max="15108" width="56.5546875" style="43" customWidth="1"/>
    <col min="15109" max="15360" width="11.44140625" style="43"/>
    <col min="15361" max="15361" width="55.5546875" style="43" customWidth="1"/>
    <col min="15362" max="15362" width="66.88671875" style="43" customWidth="1"/>
    <col min="15363" max="15363" width="47.5546875" style="43" customWidth="1"/>
    <col min="15364" max="15364" width="56.5546875" style="43" customWidth="1"/>
    <col min="15365" max="15616" width="11.44140625" style="43"/>
    <col min="15617" max="15617" width="55.5546875" style="43" customWidth="1"/>
    <col min="15618" max="15618" width="66.88671875" style="43" customWidth="1"/>
    <col min="15619" max="15619" width="47.5546875" style="43" customWidth="1"/>
    <col min="15620" max="15620" width="56.5546875" style="43" customWidth="1"/>
    <col min="15621" max="15872" width="11.44140625" style="43"/>
    <col min="15873" max="15873" width="55.5546875" style="43" customWidth="1"/>
    <col min="15874" max="15874" width="66.88671875" style="43" customWidth="1"/>
    <col min="15875" max="15875" width="47.5546875" style="43" customWidth="1"/>
    <col min="15876" max="15876" width="56.5546875" style="43" customWidth="1"/>
    <col min="15877" max="16128" width="11.44140625" style="43"/>
    <col min="16129" max="16129" width="55.5546875" style="43" customWidth="1"/>
    <col min="16130" max="16130" width="66.88671875" style="43" customWidth="1"/>
    <col min="16131" max="16131" width="47.5546875" style="43" customWidth="1"/>
    <col min="16132" max="16132" width="56.5546875" style="43" customWidth="1"/>
    <col min="16133" max="16384" width="11.44140625" style="43"/>
  </cols>
  <sheetData>
    <row r="1" spans="1:5" ht="24.6">
      <c r="A1" s="44" t="s">
        <v>147</v>
      </c>
    </row>
    <row r="2" spans="1:5">
      <c r="A2" s="43" t="s">
        <v>127</v>
      </c>
    </row>
    <row r="3" spans="1:5" ht="13.8">
      <c r="A3" s="45"/>
    </row>
    <row r="4" spans="1:5" s="47" customFormat="1" ht="29.25" customHeight="1">
      <c r="A4" s="46" t="s">
        <v>128</v>
      </c>
      <c r="B4" s="46" t="s">
        <v>129</v>
      </c>
      <c r="C4" s="46" t="s">
        <v>130</v>
      </c>
      <c r="D4" s="46" t="s">
        <v>131</v>
      </c>
      <c r="E4" s="46" t="s">
        <v>146</v>
      </c>
    </row>
    <row r="5" spans="1:5" ht="51.75" customHeight="1">
      <c r="A5" s="48" t="s">
        <v>133</v>
      </c>
      <c r="B5" s="49"/>
      <c r="C5" s="50"/>
      <c r="D5" s="51"/>
      <c r="E5" s="51"/>
    </row>
    <row r="6" spans="1:5" ht="49.5" customHeight="1">
      <c r="A6" s="52" t="s">
        <v>132</v>
      </c>
      <c r="B6" s="53"/>
      <c r="C6" s="53"/>
      <c r="D6" s="49"/>
      <c r="E6" s="49"/>
    </row>
    <row r="7" spans="1:5" ht="13.8">
      <c r="A7" s="290" t="s">
        <v>135</v>
      </c>
      <c r="B7" s="291"/>
      <c r="C7" s="291"/>
      <c r="D7" s="291"/>
      <c r="E7" s="291"/>
    </row>
    <row r="8" spans="1:5" ht="43.5" customHeight="1">
      <c r="A8" s="48" t="s">
        <v>134</v>
      </c>
      <c r="B8" s="54"/>
      <c r="C8" s="51"/>
      <c r="D8" s="51"/>
      <c r="E8" s="51"/>
    </row>
    <row r="9" spans="1:5" ht="38.25" customHeight="1">
      <c r="A9" s="48" t="s">
        <v>137</v>
      </c>
      <c r="B9" s="54"/>
      <c r="C9" s="51"/>
      <c r="D9" s="51"/>
      <c r="E9" s="51"/>
    </row>
    <row r="10" spans="1:5" ht="36" customHeight="1">
      <c r="A10" s="48" t="s">
        <v>138</v>
      </c>
      <c r="B10" s="54"/>
      <c r="C10" s="51"/>
      <c r="D10" s="51"/>
      <c r="E10" s="51"/>
    </row>
    <row r="11" spans="1:5" ht="13.8">
      <c r="A11" s="290" t="s">
        <v>136</v>
      </c>
      <c r="B11" s="291"/>
      <c r="C11" s="291"/>
      <c r="D11" s="291"/>
      <c r="E11" s="291"/>
    </row>
    <row r="12" spans="1:5" ht="52.5" customHeight="1">
      <c r="A12" s="48" t="s">
        <v>139</v>
      </c>
      <c r="B12" s="54"/>
      <c r="C12" s="51"/>
      <c r="D12" s="53"/>
      <c r="E12" s="53"/>
    </row>
    <row r="13" spans="1:5" ht="52.5" customHeight="1">
      <c r="A13" s="48" t="s">
        <v>140</v>
      </c>
      <c r="B13" s="54"/>
      <c r="C13" s="51"/>
      <c r="D13" s="51"/>
      <c r="E13" s="51"/>
    </row>
    <row r="14" spans="1:5" ht="52.5" customHeight="1">
      <c r="A14" s="48" t="s">
        <v>141</v>
      </c>
      <c r="B14" s="54"/>
      <c r="C14" s="51"/>
      <c r="D14" s="51"/>
      <c r="E14" s="51"/>
    </row>
    <row r="15" spans="1:5" ht="22.5" customHeight="1">
      <c r="A15" s="290" t="s">
        <v>142</v>
      </c>
      <c r="B15" s="291"/>
      <c r="C15" s="291"/>
      <c r="D15" s="291"/>
      <c r="E15" s="291"/>
    </row>
    <row r="16" spans="1:5" ht="53.25" customHeight="1">
      <c r="A16" s="48" t="s">
        <v>143</v>
      </c>
      <c r="B16" s="54"/>
      <c r="C16" s="51"/>
      <c r="D16" s="53"/>
      <c r="E16" s="53"/>
    </row>
    <row r="17" spans="1:5" ht="53.25" customHeight="1">
      <c r="A17" s="48" t="s">
        <v>144</v>
      </c>
      <c r="B17" s="54"/>
      <c r="C17" s="51"/>
      <c r="D17" s="51"/>
      <c r="E17" s="51"/>
    </row>
    <row r="18" spans="1:5" ht="53.25" customHeight="1">
      <c r="A18" s="48" t="s">
        <v>145</v>
      </c>
      <c r="B18" s="54"/>
      <c r="C18" s="51"/>
      <c r="D18" s="51"/>
      <c r="E18" s="51"/>
    </row>
  </sheetData>
  <mergeCells count="3">
    <mergeCell ref="A11:E11"/>
    <mergeCell ref="A15:E15"/>
    <mergeCell ref="A7:E7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6F3F-7D8D-451F-8B85-9095A0A93F39}">
  <dimension ref="A1:Q29"/>
  <sheetViews>
    <sheetView workbookViewId="0">
      <selection activeCell="N31" sqref="N31"/>
    </sheetView>
  </sheetViews>
  <sheetFormatPr defaultColWidth="9.109375" defaultRowHeight="13.8"/>
  <cols>
    <col min="1" max="1" width="58" style="85" customWidth="1"/>
    <col min="2" max="2" width="21.5546875" style="85" customWidth="1"/>
    <col min="3" max="3" width="5.109375" style="85" customWidth="1"/>
    <col min="4" max="14" width="3.5546875" style="85" customWidth="1"/>
    <col min="15" max="15" width="23.6640625" style="85" customWidth="1"/>
    <col min="16" max="16" width="25.5546875" style="85" customWidth="1"/>
    <col min="17" max="17" width="17.44140625" style="85" customWidth="1"/>
    <col min="18" max="16384" width="9.109375" style="85"/>
  </cols>
  <sheetData>
    <row r="1" spans="1:17" ht="21">
      <c r="A1" s="84" t="s">
        <v>154</v>
      </c>
    </row>
    <row r="4" spans="1:17" ht="30" customHeight="1">
      <c r="A4" s="88" t="s">
        <v>150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7" ht="28.5" customHeight="1">
      <c r="A5" s="88" t="s">
        <v>151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</row>
    <row r="6" spans="1:17" ht="27" customHeight="1">
      <c r="A6" s="89" t="s">
        <v>152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</row>
    <row r="7" spans="1:17" ht="25.5" customHeight="1">
      <c r="A7" s="88" t="s">
        <v>153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</row>
    <row r="10" spans="1:17">
      <c r="A10" s="292" t="s">
        <v>167</v>
      </c>
      <c r="B10" s="292" t="s">
        <v>168</v>
      </c>
      <c r="C10" s="303" t="s">
        <v>169</v>
      </c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292" t="s">
        <v>170</v>
      </c>
      <c r="P10" s="292" t="s">
        <v>178</v>
      </c>
      <c r="Q10" s="292" t="s">
        <v>177</v>
      </c>
    </row>
    <row r="11" spans="1:17">
      <c r="A11" s="293"/>
      <c r="B11" s="293"/>
      <c r="C11" s="297" t="s">
        <v>171</v>
      </c>
      <c r="D11" s="298"/>
      <c r="E11" s="298"/>
      <c r="F11" s="297" t="s">
        <v>172</v>
      </c>
      <c r="G11" s="298"/>
      <c r="H11" s="299"/>
      <c r="I11" s="297" t="s">
        <v>173</v>
      </c>
      <c r="J11" s="298"/>
      <c r="K11" s="299"/>
      <c r="L11" s="297" t="s">
        <v>174</v>
      </c>
      <c r="M11" s="298"/>
      <c r="N11" s="299"/>
      <c r="O11" s="293"/>
      <c r="P11" s="293"/>
      <c r="Q11" s="293"/>
    </row>
    <row r="12" spans="1:17">
      <c r="A12" s="294"/>
      <c r="B12" s="294"/>
      <c r="C12" s="90" t="s">
        <v>175</v>
      </c>
      <c r="D12" s="90" t="s">
        <v>172</v>
      </c>
      <c r="E12" s="90" t="s">
        <v>173</v>
      </c>
      <c r="F12" s="90" t="s">
        <v>175</v>
      </c>
      <c r="G12" s="90" t="s">
        <v>172</v>
      </c>
      <c r="H12" s="90" t="s">
        <v>173</v>
      </c>
      <c r="I12" s="90" t="s">
        <v>175</v>
      </c>
      <c r="J12" s="90" t="s">
        <v>172</v>
      </c>
      <c r="K12" s="90" t="s">
        <v>173</v>
      </c>
      <c r="L12" s="90" t="s">
        <v>175</v>
      </c>
      <c r="M12" s="90" t="s">
        <v>172</v>
      </c>
      <c r="N12" s="90" t="s">
        <v>173</v>
      </c>
      <c r="O12" s="294"/>
      <c r="P12" s="294"/>
      <c r="Q12" s="294"/>
    </row>
    <row r="13" spans="1:17">
      <c r="A13" s="48" t="s">
        <v>176</v>
      </c>
      <c r="B13" s="48" t="s">
        <v>143</v>
      </c>
      <c r="C13" s="86"/>
      <c r="D13" s="86"/>
      <c r="E13" s="87"/>
      <c r="F13" s="86"/>
      <c r="G13" s="86"/>
      <c r="H13" s="86"/>
      <c r="I13" s="86"/>
      <c r="J13" s="86"/>
      <c r="K13" s="86"/>
      <c r="L13" s="86"/>
      <c r="M13" s="87"/>
      <c r="N13" s="87"/>
      <c r="O13" s="87"/>
      <c r="P13" s="87"/>
      <c r="Q13" s="87"/>
    </row>
    <row r="14" spans="1:17">
      <c r="A14" s="48"/>
      <c r="B14" s="48" t="s">
        <v>144</v>
      </c>
      <c r="C14" s="86"/>
      <c r="D14" s="86"/>
      <c r="E14" s="87"/>
      <c r="F14" s="86"/>
      <c r="G14" s="86"/>
      <c r="H14" s="86"/>
      <c r="I14" s="86"/>
      <c r="J14" s="86"/>
      <c r="K14" s="86"/>
      <c r="L14" s="86"/>
      <c r="M14" s="87"/>
      <c r="N14" s="87"/>
      <c r="O14" s="87"/>
      <c r="P14" s="87"/>
      <c r="Q14" s="87"/>
    </row>
    <row r="15" spans="1:17">
      <c r="A15" s="48"/>
      <c r="B15" s="48" t="s">
        <v>145</v>
      </c>
      <c r="C15" s="87"/>
      <c r="D15" s="86"/>
      <c r="E15" s="87"/>
      <c r="F15" s="86"/>
      <c r="G15" s="86"/>
      <c r="H15" s="86"/>
      <c r="I15" s="86"/>
      <c r="J15" s="86"/>
      <c r="K15" s="86"/>
      <c r="L15" s="86"/>
      <c r="M15" s="87"/>
      <c r="N15" s="87"/>
      <c r="O15" s="87"/>
      <c r="P15" s="87"/>
      <c r="Q15" s="87"/>
    </row>
    <row r="16" spans="1:17">
      <c r="A16" s="87"/>
      <c r="B16" s="87"/>
      <c r="C16" s="87"/>
      <c r="D16" s="86"/>
      <c r="E16" s="87"/>
      <c r="F16" s="86"/>
      <c r="G16" s="86"/>
      <c r="H16" s="86"/>
      <c r="I16" s="86"/>
      <c r="J16" s="86"/>
      <c r="K16" s="86"/>
      <c r="L16" s="86"/>
      <c r="M16" s="87"/>
      <c r="N16" s="87"/>
      <c r="O16" s="87"/>
      <c r="P16" s="87"/>
      <c r="Q16" s="87"/>
    </row>
    <row r="17" spans="1:17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1:17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19" spans="1:17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1:17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1:17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1:17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>
      <c r="P23" s="93" t="s">
        <v>43</v>
      </c>
      <c r="Q23" s="93">
        <f>SUM(Q13:Q22)</f>
        <v>0</v>
      </c>
    </row>
    <row r="26" spans="1:17" ht="14.4" thickBot="1"/>
    <row r="27" spans="1:17" ht="24" customHeight="1" thickBot="1">
      <c r="A27" s="91" t="s">
        <v>156</v>
      </c>
      <c r="B27" s="92" t="s">
        <v>157</v>
      </c>
      <c r="C27" s="300" t="s">
        <v>158</v>
      </c>
      <c r="D27" s="301"/>
      <c r="E27" s="301"/>
      <c r="F27" s="302"/>
    </row>
    <row r="28" spans="1:17" ht="15" customHeight="1">
      <c r="A28" s="304"/>
      <c r="B28" s="304" t="s">
        <v>159</v>
      </c>
      <c r="C28" s="306"/>
      <c r="D28" s="307"/>
      <c r="E28" s="307"/>
      <c r="F28" s="308"/>
    </row>
    <row r="29" spans="1:17" ht="15.75" customHeight="1" thickBot="1">
      <c r="A29" s="305"/>
      <c r="B29" s="305"/>
      <c r="C29" s="309"/>
      <c r="D29" s="310"/>
      <c r="E29" s="310"/>
      <c r="F29" s="311"/>
    </row>
  </sheetData>
  <mergeCells count="18">
    <mergeCell ref="C27:F27"/>
    <mergeCell ref="C10:N10"/>
    <mergeCell ref="C11:E11"/>
    <mergeCell ref="A28:A29"/>
    <mergeCell ref="B28:B29"/>
    <mergeCell ref="C28:F29"/>
    <mergeCell ref="A10:A12"/>
    <mergeCell ref="B4:O4"/>
    <mergeCell ref="F11:H11"/>
    <mergeCell ref="I11:K11"/>
    <mergeCell ref="L11:N11"/>
    <mergeCell ref="B10:B12"/>
    <mergeCell ref="O10:O12"/>
    <mergeCell ref="P10:P12"/>
    <mergeCell ref="Q10:Q12"/>
    <mergeCell ref="B7:O7"/>
    <mergeCell ref="B6:O6"/>
    <mergeCell ref="B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73EE-6CF5-48B6-8145-9A2F894DC1A7}">
  <dimension ref="A1:N87"/>
  <sheetViews>
    <sheetView workbookViewId="0">
      <selection activeCell="S7" sqref="S6:S7"/>
    </sheetView>
  </sheetViews>
  <sheetFormatPr defaultColWidth="9.109375" defaultRowHeight="13.2"/>
  <cols>
    <col min="1" max="1" width="4.88671875" style="43" customWidth="1"/>
    <col min="2" max="2" width="4.6640625" style="43" customWidth="1"/>
    <col min="3" max="3" width="45.6640625" style="43" customWidth="1"/>
    <col min="4" max="4" width="11.33203125" style="43" customWidth="1"/>
    <col min="5" max="5" width="15.109375" style="43" customWidth="1"/>
    <col min="6" max="6" width="13.5546875" style="43" customWidth="1"/>
    <col min="7" max="8" width="9.109375" style="43" customWidth="1"/>
    <col min="9" max="9" width="16.6640625" style="43" customWidth="1"/>
    <col min="10" max="10" width="11.5546875" style="43" customWidth="1"/>
    <col min="11" max="11" width="26.88671875" style="43" customWidth="1"/>
    <col min="12" max="13" width="9.109375" style="43"/>
    <col min="14" max="14" width="0" style="43" hidden="1" customWidth="1"/>
    <col min="15" max="256" width="9.109375" style="43"/>
    <col min="257" max="257" width="4.88671875" style="43" customWidth="1"/>
    <col min="258" max="258" width="4.6640625" style="43" customWidth="1"/>
    <col min="259" max="259" width="45.6640625" style="43" customWidth="1"/>
    <col min="260" max="260" width="11.33203125" style="43" customWidth="1"/>
    <col min="261" max="261" width="11.88671875" style="43" customWidth="1"/>
    <col min="262" max="262" width="13.5546875" style="43" customWidth="1"/>
    <col min="263" max="264" width="9.109375" style="43"/>
    <col min="265" max="265" width="16.6640625" style="43" customWidth="1"/>
    <col min="266" max="266" width="11.5546875" style="43" customWidth="1"/>
    <col min="267" max="267" width="26.88671875" style="43" customWidth="1"/>
    <col min="268" max="269" width="9.109375" style="43"/>
    <col min="270" max="270" width="0" style="43" hidden="1" customWidth="1"/>
    <col min="271" max="512" width="9.109375" style="43"/>
    <col min="513" max="513" width="4.88671875" style="43" customWidth="1"/>
    <col min="514" max="514" width="4.6640625" style="43" customWidth="1"/>
    <col min="515" max="515" width="45.6640625" style="43" customWidth="1"/>
    <col min="516" max="516" width="11.33203125" style="43" customWidth="1"/>
    <col min="517" max="517" width="11.88671875" style="43" customWidth="1"/>
    <col min="518" max="518" width="13.5546875" style="43" customWidth="1"/>
    <col min="519" max="520" width="9.109375" style="43"/>
    <col min="521" max="521" width="16.6640625" style="43" customWidth="1"/>
    <col min="522" max="522" width="11.5546875" style="43" customWidth="1"/>
    <col min="523" max="523" width="26.88671875" style="43" customWidth="1"/>
    <col min="524" max="525" width="9.109375" style="43"/>
    <col min="526" max="526" width="0" style="43" hidden="1" customWidth="1"/>
    <col min="527" max="768" width="9.109375" style="43"/>
    <col min="769" max="769" width="4.88671875" style="43" customWidth="1"/>
    <col min="770" max="770" width="4.6640625" style="43" customWidth="1"/>
    <col min="771" max="771" width="45.6640625" style="43" customWidth="1"/>
    <col min="772" max="772" width="11.33203125" style="43" customWidth="1"/>
    <col min="773" max="773" width="11.88671875" style="43" customWidth="1"/>
    <col min="774" max="774" width="13.5546875" style="43" customWidth="1"/>
    <col min="775" max="776" width="9.109375" style="43"/>
    <col min="777" max="777" width="16.6640625" style="43" customWidth="1"/>
    <col min="778" max="778" width="11.5546875" style="43" customWidth="1"/>
    <col min="779" max="779" width="26.88671875" style="43" customWidth="1"/>
    <col min="780" max="781" width="9.109375" style="43"/>
    <col min="782" max="782" width="0" style="43" hidden="1" customWidth="1"/>
    <col min="783" max="1024" width="9.109375" style="43"/>
    <col min="1025" max="1025" width="4.88671875" style="43" customWidth="1"/>
    <col min="1026" max="1026" width="4.6640625" style="43" customWidth="1"/>
    <col min="1027" max="1027" width="45.6640625" style="43" customWidth="1"/>
    <col min="1028" max="1028" width="11.33203125" style="43" customWidth="1"/>
    <col min="1029" max="1029" width="11.88671875" style="43" customWidth="1"/>
    <col min="1030" max="1030" width="13.5546875" style="43" customWidth="1"/>
    <col min="1031" max="1032" width="9.109375" style="43"/>
    <col min="1033" max="1033" width="16.6640625" style="43" customWidth="1"/>
    <col min="1034" max="1034" width="11.5546875" style="43" customWidth="1"/>
    <col min="1035" max="1035" width="26.88671875" style="43" customWidth="1"/>
    <col min="1036" max="1037" width="9.109375" style="43"/>
    <col min="1038" max="1038" width="0" style="43" hidden="1" customWidth="1"/>
    <col min="1039" max="1280" width="9.109375" style="43"/>
    <col min="1281" max="1281" width="4.88671875" style="43" customWidth="1"/>
    <col min="1282" max="1282" width="4.6640625" style="43" customWidth="1"/>
    <col min="1283" max="1283" width="45.6640625" style="43" customWidth="1"/>
    <col min="1284" max="1284" width="11.33203125" style="43" customWidth="1"/>
    <col min="1285" max="1285" width="11.88671875" style="43" customWidth="1"/>
    <col min="1286" max="1286" width="13.5546875" style="43" customWidth="1"/>
    <col min="1287" max="1288" width="9.109375" style="43"/>
    <col min="1289" max="1289" width="16.6640625" style="43" customWidth="1"/>
    <col min="1290" max="1290" width="11.5546875" style="43" customWidth="1"/>
    <col min="1291" max="1291" width="26.88671875" style="43" customWidth="1"/>
    <col min="1292" max="1293" width="9.109375" style="43"/>
    <col min="1294" max="1294" width="0" style="43" hidden="1" customWidth="1"/>
    <col min="1295" max="1536" width="9.109375" style="43"/>
    <col min="1537" max="1537" width="4.88671875" style="43" customWidth="1"/>
    <col min="1538" max="1538" width="4.6640625" style="43" customWidth="1"/>
    <col min="1539" max="1539" width="45.6640625" style="43" customWidth="1"/>
    <col min="1540" max="1540" width="11.33203125" style="43" customWidth="1"/>
    <col min="1541" max="1541" width="11.88671875" style="43" customWidth="1"/>
    <col min="1542" max="1542" width="13.5546875" style="43" customWidth="1"/>
    <col min="1543" max="1544" width="9.109375" style="43"/>
    <col min="1545" max="1545" width="16.6640625" style="43" customWidth="1"/>
    <col min="1546" max="1546" width="11.5546875" style="43" customWidth="1"/>
    <col min="1547" max="1547" width="26.88671875" style="43" customWidth="1"/>
    <col min="1548" max="1549" width="9.109375" style="43"/>
    <col min="1550" max="1550" width="0" style="43" hidden="1" customWidth="1"/>
    <col min="1551" max="1792" width="9.109375" style="43"/>
    <col min="1793" max="1793" width="4.88671875" style="43" customWidth="1"/>
    <col min="1794" max="1794" width="4.6640625" style="43" customWidth="1"/>
    <col min="1795" max="1795" width="45.6640625" style="43" customWidth="1"/>
    <col min="1796" max="1796" width="11.33203125" style="43" customWidth="1"/>
    <col min="1797" max="1797" width="11.88671875" style="43" customWidth="1"/>
    <col min="1798" max="1798" width="13.5546875" style="43" customWidth="1"/>
    <col min="1799" max="1800" width="9.109375" style="43"/>
    <col min="1801" max="1801" width="16.6640625" style="43" customWidth="1"/>
    <col min="1802" max="1802" width="11.5546875" style="43" customWidth="1"/>
    <col min="1803" max="1803" width="26.88671875" style="43" customWidth="1"/>
    <col min="1804" max="1805" width="9.109375" style="43"/>
    <col min="1806" max="1806" width="0" style="43" hidden="1" customWidth="1"/>
    <col min="1807" max="2048" width="9.109375" style="43"/>
    <col min="2049" max="2049" width="4.88671875" style="43" customWidth="1"/>
    <col min="2050" max="2050" width="4.6640625" style="43" customWidth="1"/>
    <col min="2051" max="2051" width="45.6640625" style="43" customWidth="1"/>
    <col min="2052" max="2052" width="11.33203125" style="43" customWidth="1"/>
    <col min="2053" max="2053" width="11.88671875" style="43" customWidth="1"/>
    <col min="2054" max="2054" width="13.5546875" style="43" customWidth="1"/>
    <col min="2055" max="2056" width="9.109375" style="43"/>
    <col min="2057" max="2057" width="16.6640625" style="43" customWidth="1"/>
    <col min="2058" max="2058" width="11.5546875" style="43" customWidth="1"/>
    <col min="2059" max="2059" width="26.88671875" style="43" customWidth="1"/>
    <col min="2060" max="2061" width="9.109375" style="43"/>
    <col min="2062" max="2062" width="0" style="43" hidden="1" customWidth="1"/>
    <col min="2063" max="2304" width="9.109375" style="43"/>
    <col min="2305" max="2305" width="4.88671875" style="43" customWidth="1"/>
    <col min="2306" max="2306" width="4.6640625" style="43" customWidth="1"/>
    <col min="2307" max="2307" width="45.6640625" style="43" customWidth="1"/>
    <col min="2308" max="2308" width="11.33203125" style="43" customWidth="1"/>
    <col min="2309" max="2309" width="11.88671875" style="43" customWidth="1"/>
    <col min="2310" max="2310" width="13.5546875" style="43" customWidth="1"/>
    <col min="2311" max="2312" width="9.109375" style="43"/>
    <col min="2313" max="2313" width="16.6640625" style="43" customWidth="1"/>
    <col min="2314" max="2314" width="11.5546875" style="43" customWidth="1"/>
    <col min="2315" max="2315" width="26.88671875" style="43" customWidth="1"/>
    <col min="2316" max="2317" width="9.109375" style="43"/>
    <col min="2318" max="2318" width="0" style="43" hidden="1" customWidth="1"/>
    <col min="2319" max="2560" width="9.109375" style="43"/>
    <col min="2561" max="2561" width="4.88671875" style="43" customWidth="1"/>
    <col min="2562" max="2562" width="4.6640625" style="43" customWidth="1"/>
    <col min="2563" max="2563" width="45.6640625" style="43" customWidth="1"/>
    <col min="2564" max="2564" width="11.33203125" style="43" customWidth="1"/>
    <col min="2565" max="2565" width="11.88671875" style="43" customWidth="1"/>
    <col min="2566" max="2566" width="13.5546875" style="43" customWidth="1"/>
    <col min="2567" max="2568" width="9.109375" style="43"/>
    <col min="2569" max="2569" width="16.6640625" style="43" customWidth="1"/>
    <col min="2570" max="2570" width="11.5546875" style="43" customWidth="1"/>
    <col min="2571" max="2571" width="26.88671875" style="43" customWidth="1"/>
    <col min="2572" max="2573" width="9.109375" style="43"/>
    <col min="2574" max="2574" width="0" style="43" hidden="1" customWidth="1"/>
    <col min="2575" max="2816" width="9.109375" style="43"/>
    <col min="2817" max="2817" width="4.88671875" style="43" customWidth="1"/>
    <col min="2818" max="2818" width="4.6640625" style="43" customWidth="1"/>
    <col min="2819" max="2819" width="45.6640625" style="43" customWidth="1"/>
    <col min="2820" max="2820" width="11.33203125" style="43" customWidth="1"/>
    <col min="2821" max="2821" width="11.88671875" style="43" customWidth="1"/>
    <col min="2822" max="2822" width="13.5546875" style="43" customWidth="1"/>
    <col min="2823" max="2824" width="9.109375" style="43"/>
    <col min="2825" max="2825" width="16.6640625" style="43" customWidth="1"/>
    <col min="2826" max="2826" width="11.5546875" style="43" customWidth="1"/>
    <col min="2827" max="2827" width="26.88671875" style="43" customWidth="1"/>
    <col min="2828" max="2829" width="9.109375" style="43"/>
    <col min="2830" max="2830" width="0" style="43" hidden="1" customWidth="1"/>
    <col min="2831" max="3072" width="9.109375" style="43"/>
    <col min="3073" max="3073" width="4.88671875" style="43" customWidth="1"/>
    <col min="3074" max="3074" width="4.6640625" style="43" customWidth="1"/>
    <col min="3075" max="3075" width="45.6640625" style="43" customWidth="1"/>
    <col min="3076" max="3076" width="11.33203125" style="43" customWidth="1"/>
    <col min="3077" max="3077" width="11.88671875" style="43" customWidth="1"/>
    <col min="3078" max="3078" width="13.5546875" style="43" customWidth="1"/>
    <col min="3079" max="3080" width="9.109375" style="43"/>
    <col min="3081" max="3081" width="16.6640625" style="43" customWidth="1"/>
    <col min="3082" max="3082" width="11.5546875" style="43" customWidth="1"/>
    <col min="3083" max="3083" width="26.88671875" style="43" customWidth="1"/>
    <col min="3084" max="3085" width="9.109375" style="43"/>
    <col min="3086" max="3086" width="0" style="43" hidden="1" customWidth="1"/>
    <col min="3087" max="3328" width="9.109375" style="43"/>
    <col min="3329" max="3329" width="4.88671875" style="43" customWidth="1"/>
    <col min="3330" max="3330" width="4.6640625" style="43" customWidth="1"/>
    <col min="3331" max="3331" width="45.6640625" style="43" customWidth="1"/>
    <col min="3332" max="3332" width="11.33203125" style="43" customWidth="1"/>
    <col min="3333" max="3333" width="11.88671875" style="43" customWidth="1"/>
    <col min="3334" max="3334" width="13.5546875" style="43" customWidth="1"/>
    <col min="3335" max="3336" width="9.109375" style="43"/>
    <col min="3337" max="3337" width="16.6640625" style="43" customWidth="1"/>
    <col min="3338" max="3338" width="11.5546875" style="43" customWidth="1"/>
    <col min="3339" max="3339" width="26.88671875" style="43" customWidth="1"/>
    <col min="3340" max="3341" width="9.109375" style="43"/>
    <col min="3342" max="3342" width="0" style="43" hidden="1" customWidth="1"/>
    <col min="3343" max="3584" width="9.109375" style="43"/>
    <col min="3585" max="3585" width="4.88671875" style="43" customWidth="1"/>
    <col min="3586" max="3586" width="4.6640625" style="43" customWidth="1"/>
    <col min="3587" max="3587" width="45.6640625" style="43" customWidth="1"/>
    <col min="3588" max="3588" width="11.33203125" style="43" customWidth="1"/>
    <col min="3589" max="3589" width="11.88671875" style="43" customWidth="1"/>
    <col min="3590" max="3590" width="13.5546875" style="43" customWidth="1"/>
    <col min="3591" max="3592" width="9.109375" style="43"/>
    <col min="3593" max="3593" width="16.6640625" style="43" customWidth="1"/>
    <col min="3594" max="3594" width="11.5546875" style="43" customWidth="1"/>
    <col min="3595" max="3595" width="26.88671875" style="43" customWidth="1"/>
    <col min="3596" max="3597" width="9.109375" style="43"/>
    <col min="3598" max="3598" width="0" style="43" hidden="1" customWidth="1"/>
    <col min="3599" max="3840" width="9.109375" style="43"/>
    <col min="3841" max="3841" width="4.88671875" style="43" customWidth="1"/>
    <col min="3842" max="3842" width="4.6640625" style="43" customWidth="1"/>
    <col min="3843" max="3843" width="45.6640625" style="43" customWidth="1"/>
    <col min="3844" max="3844" width="11.33203125" style="43" customWidth="1"/>
    <col min="3845" max="3845" width="11.88671875" style="43" customWidth="1"/>
    <col min="3846" max="3846" width="13.5546875" style="43" customWidth="1"/>
    <col min="3847" max="3848" width="9.109375" style="43"/>
    <col min="3849" max="3849" width="16.6640625" style="43" customWidth="1"/>
    <col min="3850" max="3850" width="11.5546875" style="43" customWidth="1"/>
    <col min="3851" max="3851" width="26.88671875" style="43" customWidth="1"/>
    <col min="3852" max="3853" width="9.109375" style="43"/>
    <col min="3854" max="3854" width="0" style="43" hidden="1" customWidth="1"/>
    <col min="3855" max="4096" width="9.109375" style="43"/>
    <col min="4097" max="4097" width="4.88671875" style="43" customWidth="1"/>
    <col min="4098" max="4098" width="4.6640625" style="43" customWidth="1"/>
    <col min="4099" max="4099" width="45.6640625" style="43" customWidth="1"/>
    <col min="4100" max="4100" width="11.33203125" style="43" customWidth="1"/>
    <col min="4101" max="4101" width="11.88671875" style="43" customWidth="1"/>
    <col min="4102" max="4102" width="13.5546875" style="43" customWidth="1"/>
    <col min="4103" max="4104" width="9.109375" style="43"/>
    <col min="4105" max="4105" width="16.6640625" style="43" customWidth="1"/>
    <col min="4106" max="4106" width="11.5546875" style="43" customWidth="1"/>
    <col min="4107" max="4107" width="26.88671875" style="43" customWidth="1"/>
    <col min="4108" max="4109" width="9.109375" style="43"/>
    <col min="4110" max="4110" width="0" style="43" hidden="1" customWidth="1"/>
    <col min="4111" max="4352" width="9.109375" style="43"/>
    <col min="4353" max="4353" width="4.88671875" style="43" customWidth="1"/>
    <col min="4354" max="4354" width="4.6640625" style="43" customWidth="1"/>
    <col min="4355" max="4355" width="45.6640625" style="43" customWidth="1"/>
    <col min="4356" max="4356" width="11.33203125" style="43" customWidth="1"/>
    <col min="4357" max="4357" width="11.88671875" style="43" customWidth="1"/>
    <col min="4358" max="4358" width="13.5546875" style="43" customWidth="1"/>
    <col min="4359" max="4360" width="9.109375" style="43"/>
    <col min="4361" max="4361" width="16.6640625" style="43" customWidth="1"/>
    <col min="4362" max="4362" width="11.5546875" style="43" customWidth="1"/>
    <col min="4363" max="4363" width="26.88671875" style="43" customWidth="1"/>
    <col min="4364" max="4365" width="9.109375" style="43"/>
    <col min="4366" max="4366" width="0" style="43" hidden="1" customWidth="1"/>
    <col min="4367" max="4608" width="9.109375" style="43"/>
    <col min="4609" max="4609" width="4.88671875" style="43" customWidth="1"/>
    <col min="4610" max="4610" width="4.6640625" style="43" customWidth="1"/>
    <col min="4611" max="4611" width="45.6640625" style="43" customWidth="1"/>
    <col min="4612" max="4612" width="11.33203125" style="43" customWidth="1"/>
    <col min="4613" max="4613" width="11.88671875" style="43" customWidth="1"/>
    <col min="4614" max="4614" width="13.5546875" style="43" customWidth="1"/>
    <col min="4615" max="4616" width="9.109375" style="43"/>
    <col min="4617" max="4617" width="16.6640625" style="43" customWidth="1"/>
    <col min="4618" max="4618" width="11.5546875" style="43" customWidth="1"/>
    <col min="4619" max="4619" width="26.88671875" style="43" customWidth="1"/>
    <col min="4620" max="4621" width="9.109375" style="43"/>
    <col min="4622" max="4622" width="0" style="43" hidden="1" customWidth="1"/>
    <col min="4623" max="4864" width="9.109375" style="43"/>
    <col min="4865" max="4865" width="4.88671875" style="43" customWidth="1"/>
    <col min="4866" max="4866" width="4.6640625" style="43" customWidth="1"/>
    <col min="4867" max="4867" width="45.6640625" style="43" customWidth="1"/>
    <col min="4868" max="4868" width="11.33203125" style="43" customWidth="1"/>
    <col min="4869" max="4869" width="11.88671875" style="43" customWidth="1"/>
    <col min="4870" max="4870" width="13.5546875" style="43" customWidth="1"/>
    <col min="4871" max="4872" width="9.109375" style="43"/>
    <col min="4873" max="4873" width="16.6640625" style="43" customWidth="1"/>
    <col min="4874" max="4874" width="11.5546875" style="43" customWidth="1"/>
    <col min="4875" max="4875" width="26.88671875" style="43" customWidth="1"/>
    <col min="4876" max="4877" width="9.109375" style="43"/>
    <col min="4878" max="4878" width="0" style="43" hidden="1" customWidth="1"/>
    <col min="4879" max="5120" width="9.109375" style="43"/>
    <col min="5121" max="5121" width="4.88671875" style="43" customWidth="1"/>
    <col min="5122" max="5122" width="4.6640625" style="43" customWidth="1"/>
    <col min="5123" max="5123" width="45.6640625" style="43" customWidth="1"/>
    <col min="5124" max="5124" width="11.33203125" style="43" customWidth="1"/>
    <col min="5125" max="5125" width="11.88671875" style="43" customWidth="1"/>
    <col min="5126" max="5126" width="13.5546875" style="43" customWidth="1"/>
    <col min="5127" max="5128" width="9.109375" style="43"/>
    <col min="5129" max="5129" width="16.6640625" style="43" customWidth="1"/>
    <col min="5130" max="5130" width="11.5546875" style="43" customWidth="1"/>
    <col min="5131" max="5131" width="26.88671875" style="43" customWidth="1"/>
    <col min="5132" max="5133" width="9.109375" style="43"/>
    <col min="5134" max="5134" width="0" style="43" hidden="1" customWidth="1"/>
    <col min="5135" max="5376" width="9.109375" style="43"/>
    <col min="5377" max="5377" width="4.88671875" style="43" customWidth="1"/>
    <col min="5378" max="5378" width="4.6640625" style="43" customWidth="1"/>
    <col min="5379" max="5379" width="45.6640625" style="43" customWidth="1"/>
    <col min="5380" max="5380" width="11.33203125" style="43" customWidth="1"/>
    <col min="5381" max="5381" width="11.88671875" style="43" customWidth="1"/>
    <col min="5382" max="5382" width="13.5546875" style="43" customWidth="1"/>
    <col min="5383" max="5384" width="9.109375" style="43"/>
    <col min="5385" max="5385" width="16.6640625" style="43" customWidth="1"/>
    <col min="5386" max="5386" width="11.5546875" style="43" customWidth="1"/>
    <col min="5387" max="5387" width="26.88671875" style="43" customWidth="1"/>
    <col min="5388" max="5389" width="9.109375" style="43"/>
    <col min="5390" max="5390" width="0" style="43" hidden="1" customWidth="1"/>
    <col min="5391" max="5632" width="9.109375" style="43"/>
    <col min="5633" max="5633" width="4.88671875" style="43" customWidth="1"/>
    <col min="5634" max="5634" width="4.6640625" style="43" customWidth="1"/>
    <col min="5635" max="5635" width="45.6640625" style="43" customWidth="1"/>
    <col min="5636" max="5636" width="11.33203125" style="43" customWidth="1"/>
    <col min="5637" max="5637" width="11.88671875" style="43" customWidth="1"/>
    <col min="5638" max="5638" width="13.5546875" style="43" customWidth="1"/>
    <col min="5639" max="5640" width="9.109375" style="43"/>
    <col min="5641" max="5641" width="16.6640625" style="43" customWidth="1"/>
    <col min="5642" max="5642" width="11.5546875" style="43" customWidth="1"/>
    <col min="5643" max="5643" width="26.88671875" style="43" customWidth="1"/>
    <col min="5644" max="5645" width="9.109375" style="43"/>
    <col min="5646" max="5646" width="0" style="43" hidden="1" customWidth="1"/>
    <col min="5647" max="5888" width="9.109375" style="43"/>
    <col min="5889" max="5889" width="4.88671875" style="43" customWidth="1"/>
    <col min="5890" max="5890" width="4.6640625" style="43" customWidth="1"/>
    <col min="5891" max="5891" width="45.6640625" style="43" customWidth="1"/>
    <col min="5892" max="5892" width="11.33203125" style="43" customWidth="1"/>
    <col min="5893" max="5893" width="11.88671875" style="43" customWidth="1"/>
    <col min="5894" max="5894" width="13.5546875" style="43" customWidth="1"/>
    <col min="5895" max="5896" width="9.109375" style="43"/>
    <col min="5897" max="5897" width="16.6640625" style="43" customWidth="1"/>
    <col min="5898" max="5898" width="11.5546875" style="43" customWidth="1"/>
    <col min="5899" max="5899" width="26.88671875" style="43" customWidth="1"/>
    <col min="5900" max="5901" width="9.109375" style="43"/>
    <col min="5902" max="5902" width="0" style="43" hidden="1" customWidth="1"/>
    <col min="5903" max="6144" width="9.109375" style="43"/>
    <col min="6145" max="6145" width="4.88671875" style="43" customWidth="1"/>
    <col min="6146" max="6146" width="4.6640625" style="43" customWidth="1"/>
    <col min="6147" max="6147" width="45.6640625" style="43" customWidth="1"/>
    <col min="6148" max="6148" width="11.33203125" style="43" customWidth="1"/>
    <col min="6149" max="6149" width="11.88671875" style="43" customWidth="1"/>
    <col min="6150" max="6150" width="13.5546875" style="43" customWidth="1"/>
    <col min="6151" max="6152" width="9.109375" style="43"/>
    <col min="6153" max="6153" width="16.6640625" style="43" customWidth="1"/>
    <col min="6154" max="6154" width="11.5546875" style="43" customWidth="1"/>
    <col min="6155" max="6155" width="26.88671875" style="43" customWidth="1"/>
    <col min="6156" max="6157" width="9.109375" style="43"/>
    <col min="6158" max="6158" width="0" style="43" hidden="1" customWidth="1"/>
    <col min="6159" max="6400" width="9.109375" style="43"/>
    <col min="6401" max="6401" width="4.88671875" style="43" customWidth="1"/>
    <col min="6402" max="6402" width="4.6640625" style="43" customWidth="1"/>
    <col min="6403" max="6403" width="45.6640625" style="43" customWidth="1"/>
    <col min="6404" max="6404" width="11.33203125" style="43" customWidth="1"/>
    <col min="6405" max="6405" width="11.88671875" style="43" customWidth="1"/>
    <col min="6406" max="6406" width="13.5546875" style="43" customWidth="1"/>
    <col min="6407" max="6408" width="9.109375" style="43"/>
    <col min="6409" max="6409" width="16.6640625" style="43" customWidth="1"/>
    <col min="6410" max="6410" width="11.5546875" style="43" customWidth="1"/>
    <col min="6411" max="6411" width="26.88671875" style="43" customWidth="1"/>
    <col min="6412" max="6413" width="9.109375" style="43"/>
    <col min="6414" max="6414" width="0" style="43" hidden="1" customWidth="1"/>
    <col min="6415" max="6656" width="9.109375" style="43"/>
    <col min="6657" max="6657" width="4.88671875" style="43" customWidth="1"/>
    <col min="6658" max="6658" width="4.6640625" style="43" customWidth="1"/>
    <col min="6659" max="6659" width="45.6640625" style="43" customWidth="1"/>
    <col min="6660" max="6660" width="11.33203125" style="43" customWidth="1"/>
    <col min="6661" max="6661" width="11.88671875" style="43" customWidth="1"/>
    <col min="6662" max="6662" width="13.5546875" style="43" customWidth="1"/>
    <col min="6663" max="6664" width="9.109375" style="43"/>
    <col min="6665" max="6665" width="16.6640625" style="43" customWidth="1"/>
    <col min="6666" max="6666" width="11.5546875" style="43" customWidth="1"/>
    <col min="6667" max="6667" width="26.88671875" style="43" customWidth="1"/>
    <col min="6668" max="6669" width="9.109375" style="43"/>
    <col min="6670" max="6670" width="0" style="43" hidden="1" customWidth="1"/>
    <col min="6671" max="6912" width="9.109375" style="43"/>
    <col min="6913" max="6913" width="4.88671875" style="43" customWidth="1"/>
    <col min="6914" max="6914" width="4.6640625" style="43" customWidth="1"/>
    <col min="6915" max="6915" width="45.6640625" style="43" customWidth="1"/>
    <col min="6916" max="6916" width="11.33203125" style="43" customWidth="1"/>
    <col min="6917" max="6917" width="11.88671875" style="43" customWidth="1"/>
    <col min="6918" max="6918" width="13.5546875" style="43" customWidth="1"/>
    <col min="6919" max="6920" width="9.109375" style="43"/>
    <col min="6921" max="6921" width="16.6640625" style="43" customWidth="1"/>
    <col min="6922" max="6922" width="11.5546875" style="43" customWidth="1"/>
    <col min="6923" max="6923" width="26.88671875" style="43" customWidth="1"/>
    <col min="6924" max="6925" width="9.109375" style="43"/>
    <col min="6926" max="6926" width="0" style="43" hidden="1" customWidth="1"/>
    <col min="6927" max="7168" width="9.109375" style="43"/>
    <col min="7169" max="7169" width="4.88671875" style="43" customWidth="1"/>
    <col min="7170" max="7170" width="4.6640625" style="43" customWidth="1"/>
    <col min="7171" max="7171" width="45.6640625" style="43" customWidth="1"/>
    <col min="7172" max="7172" width="11.33203125" style="43" customWidth="1"/>
    <col min="7173" max="7173" width="11.88671875" style="43" customWidth="1"/>
    <col min="7174" max="7174" width="13.5546875" style="43" customWidth="1"/>
    <col min="7175" max="7176" width="9.109375" style="43"/>
    <col min="7177" max="7177" width="16.6640625" style="43" customWidth="1"/>
    <col min="7178" max="7178" width="11.5546875" style="43" customWidth="1"/>
    <col min="7179" max="7179" width="26.88671875" style="43" customWidth="1"/>
    <col min="7180" max="7181" width="9.109375" style="43"/>
    <col min="7182" max="7182" width="0" style="43" hidden="1" customWidth="1"/>
    <col min="7183" max="7424" width="9.109375" style="43"/>
    <col min="7425" max="7425" width="4.88671875" style="43" customWidth="1"/>
    <col min="7426" max="7426" width="4.6640625" style="43" customWidth="1"/>
    <col min="7427" max="7427" width="45.6640625" style="43" customWidth="1"/>
    <col min="7428" max="7428" width="11.33203125" style="43" customWidth="1"/>
    <col min="7429" max="7429" width="11.88671875" style="43" customWidth="1"/>
    <col min="7430" max="7430" width="13.5546875" style="43" customWidth="1"/>
    <col min="7431" max="7432" width="9.109375" style="43"/>
    <col min="7433" max="7433" width="16.6640625" style="43" customWidth="1"/>
    <col min="7434" max="7434" width="11.5546875" style="43" customWidth="1"/>
    <col min="7435" max="7435" width="26.88671875" style="43" customWidth="1"/>
    <col min="7436" max="7437" width="9.109375" style="43"/>
    <col min="7438" max="7438" width="0" style="43" hidden="1" customWidth="1"/>
    <col min="7439" max="7680" width="9.109375" style="43"/>
    <col min="7681" max="7681" width="4.88671875" style="43" customWidth="1"/>
    <col min="7682" max="7682" width="4.6640625" style="43" customWidth="1"/>
    <col min="7683" max="7683" width="45.6640625" style="43" customWidth="1"/>
    <col min="7684" max="7684" width="11.33203125" style="43" customWidth="1"/>
    <col min="7685" max="7685" width="11.88671875" style="43" customWidth="1"/>
    <col min="7686" max="7686" width="13.5546875" style="43" customWidth="1"/>
    <col min="7687" max="7688" width="9.109375" style="43"/>
    <col min="7689" max="7689" width="16.6640625" style="43" customWidth="1"/>
    <col min="7690" max="7690" width="11.5546875" style="43" customWidth="1"/>
    <col min="7691" max="7691" width="26.88671875" style="43" customWidth="1"/>
    <col min="7692" max="7693" width="9.109375" style="43"/>
    <col min="7694" max="7694" width="0" style="43" hidden="1" customWidth="1"/>
    <col min="7695" max="7936" width="9.109375" style="43"/>
    <col min="7937" max="7937" width="4.88671875" style="43" customWidth="1"/>
    <col min="7938" max="7938" width="4.6640625" style="43" customWidth="1"/>
    <col min="7939" max="7939" width="45.6640625" style="43" customWidth="1"/>
    <col min="7940" max="7940" width="11.33203125" style="43" customWidth="1"/>
    <col min="7941" max="7941" width="11.88671875" style="43" customWidth="1"/>
    <col min="7942" max="7942" width="13.5546875" style="43" customWidth="1"/>
    <col min="7943" max="7944" width="9.109375" style="43"/>
    <col min="7945" max="7945" width="16.6640625" style="43" customWidth="1"/>
    <col min="7946" max="7946" width="11.5546875" style="43" customWidth="1"/>
    <col min="7947" max="7947" width="26.88671875" style="43" customWidth="1"/>
    <col min="7948" max="7949" width="9.109375" style="43"/>
    <col min="7950" max="7950" width="0" style="43" hidden="1" customWidth="1"/>
    <col min="7951" max="8192" width="9.109375" style="43"/>
    <col min="8193" max="8193" width="4.88671875" style="43" customWidth="1"/>
    <col min="8194" max="8194" width="4.6640625" style="43" customWidth="1"/>
    <col min="8195" max="8195" width="45.6640625" style="43" customWidth="1"/>
    <col min="8196" max="8196" width="11.33203125" style="43" customWidth="1"/>
    <col min="8197" max="8197" width="11.88671875" style="43" customWidth="1"/>
    <col min="8198" max="8198" width="13.5546875" style="43" customWidth="1"/>
    <col min="8199" max="8200" width="9.109375" style="43"/>
    <col min="8201" max="8201" width="16.6640625" style="43" customWidth="1"/>
    <col min="8202" max="8202" width="11.5546875" style="43" customWidth="1"/>
    <col min="8203" max="8203" width="26.88671875" style="43" customWidth="1"/>
    <col min="8204" max="8205" width="9.109375" style="43"/>
    <col min="8206" max="8206" width="0" style="43" hidden="1" customWidth="1"/>
    <col min="8207" max="8448" width="9.109375" style="43"/>
    <col min="8449" max="8449" width="4.88671875" style="43" customWidth="1"/>
    <col min="8450" max="8450" width="4.6640625" style="43" customWidth="1"/>
    <col min="8451" max="8451" width="45.6640625" style="43" customWidth="1"/>
    <col min="8452" max="8452" width="11.33203125" style="43" customWidth="1"/>
    <col min="8453" max="8453" width="11.88671875" style="43" customWidth="1"/>
    <col min="8454" max="8454" width="13.5546875" style="43" customWidth="1"/>
    <col min="8455" max="8456" width="9.109375" style="43"/>
    <col min="8457" max="8457" width="16.6640625" style="43" customWidth="1"/>
    <col min="8458" max="8458" width="11.5546875" style="43" customWidth="1"/>
    <col min="8459" max="8459" width="26.88671875" style="43" customWidth="1"/>
    <col min="8460" max="8461" width="9.109375" style="43"/>
    <col min="8462" max="8462" width="0" style="43" hidden="1" customWidth="1"/>
    <col min="8463" max="8704" width="9.109375" style="43"/>
    <col min="8705" max="8705" width="4.88671875" style="43" customWidth="1"/>
    <col min="8706" max="8706" width="4.6640625" style="43" customWidth="1"/>
    <col min="8707" max="8707" width="45.6640625" style="43" customWidth="1"/>
    <col min="8708" max="8708" width="11.33203125" style="43" customWidth="1"/>
    <col min="8709" max="8709" width="11.88671875" style="43" customWidth="1"/>
    <col min="8710" max="8710" width="13.5546875" style="43" customWidth="1"/>
    <col min="8711" max="8712" width="9.109375" style="43"/>
    <col min="8713" max="8713" width="16.6640625" style="43" customWidth="1"/>
    <col min="8714" max="8714" width="11.5546875" style="43" customWidth="1"/>
    <col min="8715" max="8715" width="26.88671875" style="43" customWidth="1"/>
    <col min="8716" max="8717" width="9.109375" style="43"/>
    <col min="8718" max="8718" width="0" style="43" hidden="1" customWidth="1"/>
    <col min="8719" max="8960" width="9.109375" style="43"/>
    <col min="8961" max="8961" width="4.88671875" style="43" customWidth="1"/>
    <col min="8962" max="8962" width="4.6640625" style="43" customWidth="1"/>
    <col min="8963" max="8963" width="45.6640625" style="43" customWidth="1"/>
    <col min="8964" max="8964" width="11.33203125" style="43" customWidth="1"/>
    <col min="8965" max="8965" width="11.88671875" style="43" customWidth="1"/>
    <col min="8966" max="8966" width="13.5546875" style="43" customWidth="1"/>
    <col min="8967" max="8968" width="9.109375" style="43"/>
    <col min="8969" max="8969" width="16.6640625" style="43" customWidth="1"/>
    <col min="8970" max="8970" width="11.5546875" style="43" customWidth="1"/>
    <col min="8971" max="8971" width="26.88671875" style="43" customWidth="1"/>
    <col min="8972" max="8973" width="9.109375" style="43"/>
    <col min="8974" max="8974" width="0" style="43" hidden="1" customWidth="1"/>
    <col min="8975" max="9216" width="9.109375" style="43"/>
    <col min="9217" max="9217" width="4.88671875" style="43" customWidth="1"/>
    <col min="9218" max="9218" width="4.6640625" style="43" customWidth="1"/>
    <col min="9219" max="9219" width="45.6640625" style="43" customWidth="1"/>
    <col min="9220" max="9220" width="11.33203125" style="43" customWidth="1"/>
    <col min="9221" max="9221" width="11.88671875" style="43" customWidth="1"/>
    <col min="9222" max="9222" width="13.5546875" style="43" customWidth="1"/>
    <col min="9223" max="9224" width="9.109375" style="43"/>
    <col min="9225" max="9225" width="16.6640625" style="43" customWidth="1"/>
    <col min="9226" max="9226" width="11.5546875" style="43" customWidth="1"/>
    <col min="9227" max="9227" width="26.88671875" style="43" customWidth="1"/>
    <col min="9228" max="9229" width="9.109375" style="43"/>
    <col min="9230" max="9230" width="0" style="43" hidden="1" customWidth="1"/>
    <col min="9231" max="9472" width="9.109375" style="43"/>
    <col min="9473" max="9473" width="4.88671875" style="43" customWidth="1"/>
    <col min="9474" max="9474" width="4.6640625" style="43" customWidth="1"/>
    <col min="9475" max="9475" width="45.6640625" style="43" customWidth="1"/>
    <col min="9476" max="9476" width="11.33203125" style="43" customWidth="1"/>
    <col min="9477" max="9477" width="11.88671875" style="43" customWidth="1"/>
    <col min="9478" max="9478" width="13.5546875" style="43" customWidth="1"/>
    <col min="9479" max="9480" width="9.109375" style="43"/>
    <col min="9481" max="9481" width="16.6640625" style="43" customWidth="1"/>
    <col min="9482" max="9482" width="11.5546875" style="43" customWidth="1"/>
    <col min="9483" max="9483" width="26.88671875" style="43" customWidth="1"/>
    <col min="9484" max="9485" width="9.109375" style="43"/>
    <col min="9486" max="9486" width="0" style="43" hidden="1" customWidth="1"/>
    <col min="9487" max="9728" width="9.109375" style="43"/>
    <col min="9729" max="9729" width="4.88671875" style="43" customWidth="1"/>
    <col min="9730" max="9730" width="4.6640625" style="43" customWidth="1"/>
    <col min="9731" max="9731" width="45.6640625" style="43" customWidth="1"/>
    <col min="9732" max="9732" width="11.33203125" style="43" customWidth="1"/>
    <col min="9733" max="9733" width="11.88671875" style="43" customWidth="1"/>
    <col min="9734" max="9734" width="13.5546875" style="43" customWidth="1"/>
    <col min="9735" max="9736" width="9.109375" style="43"/>
    <col min="9737" max="9737" width="16.6640625" style="43" customWidth="1"/>
    <col min="9738" max="9738" width="11.5546875" style="43" customWidth="1"/>
    <col min="9739" max="9739" width="26.88671875" style="43" customWidth="1"/>
    <col min="9740" max="9741" width="9.109375" style="43"/>
    <col min="9742" max="9742" width="0" style="43" hidden="1" customWidth="1"/>
    <col min="9743" max="9984" width="9.109375" style="43"/>
    <col min="9985" max="9985" width="4.88671875" style="43" customWidth="1"/>
    <col min="9986" max="9986" width="4.6640625" style="43" customWidth="1"/>
    <col min="9987" max="9987" width="45.6640625" style="43" customWidth="1"/>
    <col min="9988" max="9988" width="11.33203125" style="43" customWidth="1"/>
    <col min="9989" max="9989" width="11.88671875" style="43" customWidth="1"/>
    <col min="9990" max="9990" width="13.5546875" style="43" customWidth="1"/>
    <col min="9991" max="9992" width="9.109375" style="43"/>
    <col min="9993" max="9993" width="16.6640625" style="43" customWidth="1"/>
    <col min="9994" max="9994" width="11.5546875" style="43" customWidth="1"/>
    <col min="9995" max="9995" width="26.88671875" style="43" customWidth="1"/>
    <col min="9996" max="9997" width="9.109375" style="43"/>
    <col min="9998" max="9998" width="0" style="43" hidden="1" customWidth="1"/>
    <col min="9999" max="10240" width="9.109375" style="43"/>
    <col min="10241" max="10241" width="4.88671875" style="43" customWidth="1"/>
    <col min="10242" max="10242" width="4.6640625" style="43" customWidth="1"/>
    <col min="10243" max="10243" width="45.6640625" style="43" customWidth="1"/>
    <col min="10244" max="10244" width="11.33203125" style="43" customWidth="1"/>
    <col min="10245" max="10245" width="11.88671875" style="43" customWidth="1"/>
    <col min="10246" max="10246" width="13.5546875" style="43" customWidth="1"/>
    <col min="10247" max="10248" width="9.109375" style="43"/>
    <col min="10249" max="10249" width="16.6640625" style="43" customWidth="1"/>
    <col min="10250" max="10250" width="11.5546875" style="43" customWidth="1"/>
    <col min="10251" max="10251" width="26.88671875" style="43" customWidth="1"/>
    <col min="10252" max="10253" width="9.109375" style="43"/>
    <col min="10254" max="10254" width="0" style="43" hidden="1" customWidth="1"/>
    <col min="10255" max="10496" width="9.109375" style="43"/>
    <col min="10497" max="10497" width="4.88671875" style="43" customWidth="1"/>
    <col min="10498" max="10498" width="4.6640625" style="43" customWidth="1"/>
    <col min="10499" max="10499" width="45.6640625" style="43" customWidth="1"/>
    <col min="10500" max="10500" width="11.33203125" style="43" customWidth="1"/>
    <col min="10501" max="10501" width="11.88671875" style="43" customWidth="1"/>
    <col min="10502" max="10502" width="13.5546875" style="43" customWidth="1"/>
    <col min="10503" max="10504" width="9.109375" style="43"/>
    <col min="10505" max="10505" width="16.6640625" style="43" customWidth="1"/>
    <col min="10506" max="10506" width="11.5546875" style="43" customWidth="1"/>
    <col min="10507" max="10507" width="26.88671875" style="43" customWidth="1"/>
    <col min="10508" max="10509" width="9.109375" style="43"/>
    <col min="10510" max="10510" width="0" style="43" hidden="1" customWidth="1"/>
    <col min="10511" max="10752" width="9.109375" style="43"/>
    <col min="10753" max="10753" width="4.88671875" style="43" customWidth="1"/>
    <col min="10754" max="10754" width="4.6640625" style="43" customWidth="1"/>
    <col min="10755" max="10755" width="45.6640625" style="43" customWidth="1"/>
    <col min="10756" max="10756" width="11.33203125" style="43" customWidth="1"/>
    <col min="10757" max="10757" width="11.88671875" style="43" customWidth="1"/>
    <col min="10758" max="10758" width="13.5546875" style="43" customWidth="1"/>
    <col min="10759" max="10760" width="9.109375" style="43"/>
    <col min="10761" max="10761" width="16.6640625" style="43" customWidth="1"/>
    <col min="10762" max="10762" width="11.5546875" style="43" customWidth="1"/>
    <col min="10763" max="10763" width="26.88671875" style="43" customWidth="1"/>
    <col min="10764" max="10765" width="9.109375" style="43"/>
    <col min="10766" max="10766" width="0" style="43" hidden="1" customWidth="1"/>
    <col min="10767" max="11008" width="9.109375" style="43"/>
    <col min="11009" max="11009" width="4.88671875" style="43" customWidth="1"/>
    <col min="11010" max="11010" width="4.6640625" style="43" customWidth="1"/>
    <col min="11011" max="11011" width="45.6640625" style="43" customWidth="1"/>
    <col min="11012" max="11012" width="11.33203125" style="43" customWidth="1"/>
    <col min="11013" max="11013" width="11.88671875" style="43" customWidth="1"/>
    <col min="11014" max="11014" width="13.5546875" style="43" customWidth="1"/>
    <col min="11015" max="11016" width="9.109375" style="43"/>
    <col min="11017" max="11017" width="16.6640625" style="43" customWidth="1"/>
    <col min="11018" max="11018" width="11.5546875" style="43" customWidth="1"/>
    <col min="11019" max="11019" width="26.88671875" style="43" customWidth="1"/>
    <col min="11020" max="11021" width="9.109375" style="43"/>
    <col min="11022" max="11022" width="0" style="43" hidden="1" customWidth="1"/>
    <col min="11023" max="11264" width="9.109375" style="43"/>
    <col min="11265" max="11265" width="4.88671875" style="43" customWidth="1"/>
    <col min="11266" max="11266" width="4.6640625" style="43" customWidth="1"/>
    <col min="11267" max="11267" width="45.6640625" style="43" customWidth="1"/>
    <col min="11268" max="11268" width="11.33203125" style="43" customWidth="1"/>
    <col min="11269" max="11269" width="11.88671875" style="43" customWidth="1"/>
    <col min="11270" max="11270" width="13.5546875" style="43" customWidth="1"/>
    <col min="11271" max="11272" width="9.109375" style="43"/>
    <col min="11273" max="11273" width="16.6640625" style="43" customWidth="1"/>
    <col min="11274" max="11274" width="11.5546875" style="43" customWidth="1"/>
    <col min="11275" max="11275" width="26.88671875" style="43" customWidth="1"/>
    <col min="11276" max="11277" width="9.109375" style="43"/>
    <col min="11278" max="11278" width="0" style="43" hidden="1" customWidth="1"/>
    <col min="11279" max="11520" width="9.109375" style="43"/>
    <col min="11521" max="11521" width="4.88671875" style="43" customWidth="1"/>
    <col min="11522" max="11522" width="4.6640625" style="43" customWidth="1"/>
    <col min="11523" max="11523" width="45.6640625" style="43" customWidth="1"/>
    <col min="11524" max="11524" width="11.33203125" style="43" customWidth="1"/>
    <col min="11525" max="11525" width="11.88671875" style="43" customWidth="1"/>
    <col min="11526" max="11526" width="13.5546875" style="43" customWidth="1"/>
    <col min="11527" max="11528" width="9.109375" style="43"/>
    <col min="11529" max="11529" width="16.6640625" style="43" customWidth="1"/>
    <col min="11530" max="11530" width="11.5546875" style="43" customWidth="1"/>
    <col min="11531" max="11531" width="26.88671875" style="43" customWidth="1"/>
    <col min="11532" max="11533" width="9.109375" style="43"/>
    <col min="11534" max="11534" width="0" style="43" hidden="1" customWidth="1"/>
    <col min="11535" max="11776" width="9.109375" style="43"/>
    <col min="11777" max="11777" width="4.88671875" style="43" customWidth="1"/>
    <col min="11778" max="11778" width="4.6640625" style="43" customWidth="1"/>
    <col min="11779" max="11779" width="45.6640625" style="43" customWidth="1"/>
    <col min="11780" max="11780" width="11.33203125" style="43" customWidth="1"/>
    <col min="11781" max="11781" width="11.88671875" style="43" customWidth="1"/>
    <col min="11782" max="11782" width="13.5546875" style="43" customWidth="1"/>
    <col min="11783" max="11784" width="9.109375" style="43"/>
    <col min="11785" max="11785" width="16.6640625" style="43" customWidth="1"/>
    <col min="11786" max="11786" width="11.5546875" style="43" customWidth="1"/>
    <col min="11787" max="11787" width="26.88671875" style="43" customWidth="1"/>
    <col min="11788" max="11789" width="9.109375" style="43"/>
    <col min="11790" max="11790" width="0" style="43" hidden="1" customWidth="1"/>
    <col min="11791" max="12032" width="9.109375" style="43"/>
    <col min="12033" max="12033" width="4.88671875" style="43" customWidth="1"/>
    <col min="12034" max="12034" width="4.6640625" style="43" customWidth="1"/>
    <col min="12035" max="12035" width="45.6640625" style="43" customWidth="1"/>
    <col min="12036" max="12036" width="11.33203125" style="43" customWidth="1"/>
    <col min="12037" max="12037" width="11.88671875" style="43" customWidth="1"/>
    <col min="12038" max="12038" width="13.5546875" style="43" customWidth="1"/>
    <col min="12039" max="12040" width="9.109375" style="43"/>
    <col min="12041" max="12041" width="16.6640625" style="43" customWidth="1"/>
    <col min="12042" max="12042" width="11.5546875" style="43" customWidth="1"/>
    <col min="12043" max="12043" width="26.88671875" style="43" customWidth="1"/>
    <col min="12044" max="12045" width="9.109375" style="43"/>
    <col min="12046" max="12046" width="0" style="43" hidden="1" customWidth="1"/>
    <col min="12047" max="12288" width="9.109375" style="43"/>
    <col min="12289" max="12289" width="4.88671875" style="43" customWidth="1"/>
    <col min="12290" max="12290" width="4.6640625" style="43" customWidth="1"/>
    <col min="12291" max="12291" width="45.6640625" style="43" customWidth="1"/>
    <col min="12292" max="12292" width="11.33203125" style="43" customWidth="1"/>
    <col min="12293" max="12293" width="11.88671875" style="43" customWidth="1"/>
    <col min="12294" max="12294" width="13.5546875" style="43" customWidth="1"/>
    <col min="12295" max="12296" width="9.109375" style="43"/>
    <col min="12297" max="12297" width="16.6640625" style="43" customWidth="1"/>
    <col min="12298" max="12298" width="11.5546875" style="43" customWidth="1"/>
    <col min="12299" max="12299" width="26.88671875" style="43" customWidth="1"/>
    <col min="12300" max="12301" width="9.109375" style="43"/>
    <col min="12302" max="12302" width="0" style="43" hidden="1" customWidth="1"/>
    <col min="12303" max="12544" width="9.109375" style="43"/>
    <col min="12545" max="12545" width="4.88671875" style="43" customWidth="1"/>
    <col min="12546" max="12546" width="4.6640625" style="43" customWidth="1"/>
    <col min="12547" max="12547" width="45.6640625" style="43" customWidth="1"/>
    <col min="12548" max="12548" width="11.33203125" style="43" customWidth="1"/>
    <col min="12549" max="12549" width="11.88671875" style="43" customWidth="1"/>
    <col min="12550" max="12550" width="13.5546875" style="43" customWidth="1"/>
    <col min="12551" max="12552" width="9.109375" style="43"/>
    <col min="12553" max="12553" width="16.6640625" style="43" customWidth="1"/>
    <col min="12554" max="12554" width="11.5546875" style="43" customWidth="1"/>
    <col min="12555" max="12555" width="26.88671875" style="43" customWidth="1"/>
    <col min="12556" max="12557" width="9.109375" style="43"/>
    <col min="12558" max="12558" width="0" style="43" hidden="1" customWidth="1"/>
    <col min="12559" max="12800" width="9.109375" style="43"/>
    <col min="12801" max="12801" width="4.88671875" style="43" customWidth="1"/>
    <col min="12802" max="12802" width="4.6640625" style="43" customWidth="1"/>
    <col min="12803" max="12803" width="45.6640625" style="43" customWidth="1"/>
    <col min="12804" max="12804" width="11.33203125" style="43" customWidth="1"/>
    <col min="12805" max="12805" width="11.88671875" style="43" customWidth="1"/>
    <col min="12806" max="12806" width="13.5546875" style="43" customWidth="1"/>
    <col min="12807" max="12808" width="9.109375" style="43"/>
    <col min="12809" max="12809" width="16.6640625" style="43" customWidth="1"/>
    <col min="12810" max="12810" width="11.5546875" style="43" customWidth="1"/>
    <col min="12811" max="12811" width="26.88671875" style="43" customWidth="1"/>
    <col min="12812" max="12813" width="9.109375" style="43"/>
    <col min="12814" max="12814" width="0" style="43" hidden="1" customWidth="1"/>
    <col min="12815" max="13056" width="9.109375" style="43"/>
    <col min="13057" max="13057" width="4.88671875" style="43" customWidth="1"/>
    <col min="13058" max="13058" width="4.6640625" style="43" customWidth="1"/>
    <col min="13059" max="13059" width="45.6640625" style="43" customWidth="1"/>
    <col min="13060" max="13060" width="11.33203125" style="43" customWidth="1"/>
    <col min="13061" max="13061" width="11.88671875" style="43" customWidth="1"/>
    <col min="13062" max="13062" width="13.5546875" style="43" customWidth="1"/>
    <col min="13063" max="13064" width="9.109375" style="43"/>
    <col min="13065" max="13065" width="16.6640625" style="43" customWidth="1"/>
    <col min="13066" max="13066" width="11.5546875" style="43" customWidth="1"/>
    <col min="13067" max="13067" width="26.88671875" style="43" customWidth="1"/>
    <col min="13068" max="13069" width="9.109375" style="43"/>
    <col min="13070" max="13070" width="0" style="43" hidden="1" customWidth="1"/>
    <col min="13071" max="13312" width="9.109375" style="43"/>
    <col min="13313" max="13313" width="4.88671875" style="43" customWidth="1"/>
    <col min="13314" max="13314" width="4.6640625" style="43" customWidth="1"/>
    <col min="13315" max="13315" width="45.6640625" style="43" customWidth="1"/>
    <col min="13316" max="13316" width="11.33203125" style="43" customWidth="1"/>
    <col min="13317" max="13317" width="11.88671875" style="43" customWidth="1"/>
    <col min="13318" max="13318" width="13.5546875" style="43" customWidth="1"/>
    <col min="13319" max="13320" width="9.109375" style="43"/>
    <col min="13321" max="13321" width="16.6640625" style="43" customWidth="1"/>
    <col min="13322" max="13322" width="11.5546875" style="43" customWidth="1"/>
    <col min="13323" max="13323" width="26.88671875" style="43" customWidth="1"/>
    <col min="13324" max="13325" width="9.109375" style="43"/>
    <col min="13326" max="13326" width="0" style="43" hidden="1" customWidth="1"/>
    <col min="13327" max="13568" width="9.109375" style="43"/>
    <col min="13569" max="13569" width="4.88671875" style="43" customWidth="1"/>
    <col min="13570" max="13570" width="4.6640625" style="43" customWidth="1"/>
    <col min="13571" max="13571" width="45.6640625" style="43" customWidth="1"/>
    <col min="13572" max="13572" width="11.33203125" style="43" customWidth="1"/>
    <col min="13573" max="13573" width="11.88671875" style="43" customWidth="1"/>
    <col min="13574" max="13574" width="13.5546875" style="43" customWidth="1"/>
    <col min="13575" max="13576" width="9.109375" style="43"/>
    <col min="13577" max="13577" width="16.6640625" style="43" customWidth="1"/>
    <col min="13578" max="13578" width="11.5546875" style="43" customWidth="1"/>
    <col min="13579" max="13579" width="26.88671875" style="43" customWidth="1"/>
    <col min="13580" max="13581" width="9.109375" style="43"/>
    <col min="13582" max="13582" width="0" style="43" hidden="1" customWidth="1"/>
    <col min="13583" max="13824" width="9.109375" style="43"/>
    <col min="13825" max="13825" width="4.88671875" style="43" customWidth="1"/>
    <col min="13826" max="13826" width="4.6640625" style="43" customWidth="1"/>
    <col min="13827" max="13827" width="45.6640625" style="43" customWidth="1"/>
    <col min="13828" max="13828" width="11.33203125" style="43" customWidth="1"/>
    <col min="13829" max="13829" width="11.88671875" style="43" customWidth="1"/>
    <col min="13830" max="13830" width="13.5546875" style="43" customWidth="1"/>
    <col min="13831" max="13832" width="9.109375" style="43"/>
    <col min="13833" max="13833" width="16.6640625" style="43" customWidth="1"/>
    <col min="13834" max="13834" width="11.5546875" style="43" customWidth="1"/>
    <col min="13835" max="13835" width="26.88671875" style="43" customWidth="1"/>
    <col min="13836" max="13837" width="9.109375" style="43"/>
    <col min="13838" max="13838" width="0" style="43" hidden="1" customWidth="1"/>
    <col min="13839" max="14080" width="9.109375" style="43"/>
    <col min="14081" max="14081" width="4.88671875" style="43" customWidth="1"/>
    <col min="14082" max="14082" width="4.6640625" style="43" customWidth="1"/>
    <col min="14083" max="14083" width="45.6640625" style="43" customWidth="1"/>
    <col min="14084" max="14084" width="11.33203125" style="43" customWidth="1"/>
    <col min="14085" max="14085" width="11.88671875" style="43" customWidth="1"/>
    <col min="14086" max="14086" width="13.5546875" style="43" customWidth="1"/>
    <col min="14087" max="14088" width="9.109375" style="43"/>
    <col min="14089" max="14089" width="16.6640625" style="43" customWidth="1"/>
    <col min="14090" max="14090" width="11.5546875" style="43" customWidth="1"/>
    <col min="14091" max="14091" width="26.88671875" style="43" customWidth="1"/>
    <col min="14092" max="14093" width="9.109375" style="43"/>
    <col min="14094" max="14094" width="0" style="43" hidden="1" customWidth="1"/>
    <col min="14095" max="14336" width="9.109375" style="43"/>
    <col min="14337" max="14337" width="4.88671875" style="43" customWidth="1"/>
    <col min="14338" max="14338" width="4.6640625" style="43" customWidth="1"/>
    <col min="14339" max="14339" width="45.6640625" style="43" customWidth="1"/>
    <col min="14340" max="14340" width="11.33203125" style="43" customWidth="1"/>
    <col min="14341" max="14341" width="11.88671875" style="43" customWidth="1"/>
    <col min="14342" max="14342" width="13.5546875" style="43" customWidth="1"/>
    <col min="14343" max="14344" width="9.109375" style="43"/>
    <col min="14345" max="14345" width="16.6640625" style="43" customWidth="1"/>
    <col min="14346" max="14346" width="11.5546875" style="43" customWidth="1"/>
    <col min="14347" max="14347" width="26.88671875" style="43" customWidth="1"/>
    <col min="14348" max="14349" width="9.109375" style="43"/>
    <col min="14350" max="14350" width="0" style="43" hidden="1" customWidth="1"/>
    <col min="14351" max="14592" width="9.109375" style="43"/>
    <col min="14593" max="14593" width="4.88671875" style="43" customWidth="1"/>
    <col min="14594" max="14594" width="4.6640625" style="43" customWidth="1"/>
    <col min="14595" max="14595" width="45.6640625" style="43" customWidth="1"/>
    <col min="14596" max="14596" width="11.33203125" style="43" customWidth="1"/>
    <col min="14597" max="14597" width="11.88671875" style="43" customWidth="1"/>
    <col min="14598" max="14598" width="13.5546875" style="43" customWidth="1"/>
    <col min="14599" max="14600" width="9.109375" style="43"/>
    <col min="14601" max="14601" width="16.6640625" style="43" customWidth="1"/>
    <col min="14602" max="14602" width="11.5546875" style="43" customWidth="1"/>
    <col min="14603" max="14603" width="26.88671875" style="43" customWidth="1"/>
    <col min="14604" max="14605" width="9.109375" style="43"/>
    <col min="14606" max="14606" width="0" style="43" hidden="1" customWidth="1"/>
    <col min="14607" max="14848" width="9.109375" style="43"/>
    <col min="14849" max="14849" width="4.88671875" style="43" customWidth="1"/>
    <col min="14850" max="14850" width="4.6640625" style="43" customWidth="1"/>
    <col min="14851" max="14851" width="45.6640625" style="43" customWidth="1"/>
    <col min="14852" max="14852" width="11.33203125" style="43" customWidth="1"/>
    <col min="14853" max="14853" width="11.88671875" style="43" customWidth="1"/>
    <col min="14854" max="14854" width="13.5546875" style="43" customWidth="1"/>
    <col min="14855" max="14856" width="9.109375" style="43"/>
    <col min="14857" max="14857" width="16.6640625" style="43" customWidth="1"/>
    <col min="14858" max="14858" width="11.5546875" style="43" customWidth="1"/>
    <col min="14859" max="14859" width="26.88671875" style="43" customWidth="1"/>
    <col min="14860" max="14861" width="9.109375" style="43"/>
    <col min="14862" max="14862" width="0" style="43" hidden="1" customWidth="1"/>
    <col min="14863" max="15104" width="9.109375" style="43"/>
    <col min="15105" max="15105" width="4.88671875" style="43" customWidth="1"/>
    <col min="15106" max="15106" width="4.6640625" style="43" customWidth="1"/>
    <col min="15107" max="15107" width="45.6640625" style="43" customWidth="1"/>
    <col min="15108" max="15108" width="11.33203125" style="43" customWidth="1"/>
    <col min="15109" max="15109" width="11.88671875" style="43" customWidth="1"/>
    <col min="15110" max="15110" width="13.5546875" style="43" customWidth="1"/>
    <col min="15111" max="15112" width="9.109375" style="43"/>
    <col min="15113" max="15113" width="16.6640625" style="43" customWidth="1"/>
    <col min="15114" max="15114" width="11.5546875" style="43" customWidth="1"/>
    <col min="15115" max="15115" width="26.88671875" style="43" customWidth="1"/>
    <col min="15116" max="15117" width="9.109375" style="43"/>
    <col min="15118" max="15118" width="0" style="43" hidden="1" customWidth="1"/>
    <col min="15119" max="15360" width="9.109375" style="43"/>
    <col min="15361" max="15361" width="4.88671875" style="43" customWidth="1"/>
    <col min="15362" max="15362" width="4.6640625" style="43" customWidth="1"/>
    <col min="15363" max="15363" width="45.6640625" style="43" customWidth="1"/>
    <col min="15364" max="15364" width="11.33203125" style="43" customWidth="1"/>
    <col min="15365" max="15365" width="11.88671875" style="43" customWidth="1"/>
    <col min="15366" max="15366" width="13.5546875" style="43" customWidth="1"/>
    <col min="15367" max="15368" width="9.109375" style="43"/>
    <col min="15369" max="15369" width="16.6640625" style="43" customWidth="1"/>
    <col min="15370" max="15370" width="11.5546875" style="43" customWidth="1"/>
    <col min="15371" max="15371" width="26.88671875" style="43" customWidth="1"/>
    <col min="15372" max="15373" width="9.109375" style="43"/>
    <col min="15374" max="15374" width="0" style="43" hidden="1" customWidth="1"/>
    <col min="15375" max="15616" width="9.109375" style="43"/>
    <col min="15617" max="15617" width="4.88671875" style="43" customWidth="1"/>
    <col min="15618" max="15618" width="4.6640625" style="43" customWidth="1"/>
    <col min="15619" max="15619" width="45.6640625" style="43" customWidth="1"/>
    <col min="15620" max="15620" width="11.33203125" style="43" customWidth="1"/>
    <col min="15621" max="15621" width="11.88671875" style="43" customWidth="1"/>
    <col min="15622" max="15622" width="13.5546875" style="43" customWidth="1"/>
    <col min="15623" max="15624" width="9.109375" style="43"/>
    <col min="15625" max="15625" width="16.6640625" style="43" customWidth="1"/>
    <col min="15626" max="15626" width="11.5546875" style="43" customWidth="1"/>
    <col min="15627" max="15627" width="26.88671875" style="43" customWidth="1"/>
    <col min="15628" max="15629" width="9.109375" style="43"/>
    <col min="15630" max="15630" width="0" style="43" hidden="1" customWidth="1"/>
    <col min="15631" max="15872" width="9.109375" style="43"/>
    <col min="15873" max="15873" width="4.88671875" style="43" customWidth="1"/>
    <col min="15874" max="15874" width="4.6640625" style="43" customWidth="1"/>
    <col min="15875" max="15875" width="45.6640625" style="43" customWidth="1"/>
    <col min="15876" max="15876" width="11.33203125" style="43" customWidth="1"/>
    <col min="15877" max="15877" width="11.88671875" style="43" customWidth="1"/>
    <col min="15878" max="15878" width="13.5546875" style="43" customWidth="1"/>
    <col min="15879" max="15880" width="9.109375" style="43"/>
    <col min="15881" max="15881" width="16.6640625" style="43" customWidth="1"/>
    <col min="15882" max="15882" width="11.5546875" style="43" customWidth="1"/>
    <col min="15883" max="15883" width="26.88671875" style="43" customWidth="1"/>
    <col min="15884" max="15885" width="9.109375" style="43"/>
    <col min="15886" max="15886" width="0" style="43" hidden="1" customWidth="1"/>
    <col min="15887" max="16128" width="9.109375" style="43"/>
    <col min="16129" max="16129" width="4.88671875" style="43" customWidth="1"/>
    <col min="16130" max="16130" width="4.6640625" style="43" customWidth="1"/>
    <col min="16131" max="16131" width="45.6640625" style="43" customWidth="1"/>
    <col min="16132" max="16132" width="11.33203125" style="43" customWidth="1"/>
    <col min="16133" max="16133" width="11.88671875" style="43" customWidth="1"/>
    <col min="16134" max="16134" width="13.5546875" style="43" customWidth="1"/>
    <col min="16135" max="16136" width="9.109375" style="43"/>
    <col min="16137" max="16137" width="16.6640625" style="43" customWidth="1"/>
    <col min="16138" max="16138" width="11.5546875" style="43" customWidth="1"/>
    <col min="16139" max="16139" width="26.88671875" style="43" customWidth="1"/>
    <col min="16140" max="16141" width="9.109375" style="43"/>
    <col min="16142" max="16142" width="0" style="43" hidden="1" customWidth="1"/>
    <col min="16143" max="16384" width="9.109375" style="43"/>
  </cols>
  <sheetData>
    <row r="1" spans="1:14">
      <c r="A1" s="42" t="s">
        <v>149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4" ht="13.8" thickBot="1"/>
    <row r="4" spans="1:14" ht="21" customHeight="1">
      <c r="A4" s="348" t="s">
        <v>89</v>
      </c>
      <c r="B4" s="349"/>
      <c r="C4" s="350"/>
      <c r="D4" s="349"/>
      <c r="E4" s="349"/>
      <c r="F4" s="349"/>
      <c r="G4" s="349"/>
      <c r="H4" s="349"/>
      <c r="I4" s="349"/>
      <c r="J4" s="349"/>
      <c r="K4" s="351"/>
    </row>
    <row r="5" spans="1:14" ht="21.75" customHeight="1">
      <c r="A5" s="352" t="s">
        <v>90</v>
      </c>
      <c r="B5" s="353"/>
      <c r="C5" s="354"/>
      <c r="D5" s="354"/>
      <c r="E5" s="354"/>
      <c r="F5" s="355" t="s">
        <v>91</v>
      </c>
      <c r="G5" s="356"/>
      <c r="H5" s="356"/>
      <c r="I5" s="356"/>
      <c r="J5" s="357" t="s">
        <v>92</v>
      </c>
      <c r="K5" s="358"/>
    </row>
    <row r="6" spans="1:14" ht="16.5" customHeight="1">
      <c r="A6" s="359" t="s">
        <v>93</v>
      </c>
      <c r="B6" s="360"/>
      <c r="C6" s="361"/>
      <c r="D6" s="361"/>
      <c r="E6" s="361"/>
      <c r="F6" s="362" t="s">
        <v>94</v>
      </c>
      <c r="G6" s="361"/>
      <c r="H6" s="361"/>
      <c r="I6" s="361"/>
      <c r="J6" s="361"/>
      <c r="K6" s="363"/>
    </row>
    <row r="7" spans="1:14" ht="21" customHeight="1">
      <c r="A7" s="338" t="s">
        <v>95</v>
      </c>
      <c r="B7" s="339"/>
      <c r="C7" s="340"/>
      <c r="D7" s="340"/>
      <c r="E7" s="340"/>
      <c r="F7" s="340"/>
      <c r="G7" s="340"/>
      <c r="H7" s="340"/>
      <c r="I7" s="340"/>
      <c r="J7" s="340"/>
      <c r="K7" s="341"/>
      <c r="N7" s="55" t="s">
        <v>96</v>
      </c>
    </row>
    <row r="8" spans="1:14" ht="22.5" customHeight="1">
      <c r="A8" s="56" t="s">
        <v>97</v>
      </c>
      <c r="B8" s="57"/>
      <c r="C8" s="58"/>
      <c r="D8" s="58" t="s">
        <v>98</v>
      </c>
      <c r="E8" s="59"/>
      <c r="F8" s="59"/>
      <c r="G8" s="59"/>
      <c r="H8" s="58" t="s">
        <v>99</v>
      </c>
      <c r="I8" s="59"/>
      <c r="J8" s="59"/>
      <c r="K8" s="60"/>
      <c r="N8" s="55" t="s">
        <v>100</v>
      </c>
    </row>
    <row r="9" spans="1:14" ht="12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N9" s="55" t="s">
        <v>101</v>
      </c>
    </row>
    <row r="10" spans="1:14" s="55" customFormat="1" ht="40.5" customHeight="1">
      <c r="A10" s="342" t="s">
        <v>102</v>
      </c>
      <c r="B10" s="344" t="s">
        <v>103</v>
      </c>
      <c r="C10" s="346" t="s">
        <v>104</v>
      </c>
      <c r="D10" s="202" t="s">
        <v>105</v>
      </c>
      <c r="E10" s="202" t="s">
        <v>106</v>
      </c>
      <c r="F10" s="202" t="s">
        <v>107</v>
      </c>
      <c r="G10" s="202" t="s">
        <v>108</v>
      </c>
      <c r="H10" s="202"/>
      <c r="I10" s="346" t="s">
        <v>109</v>
      </c>
      <c r="J10" s="202" t="s">
        <v>110</v>
      </c>
      <c r="K10" s="312" t="s">
        <v>111</v>
      </c>
      <c r="L10" s="64"/>
      <c r="M10" s="64"/>
      <c r="N10" s="64" t="s">
        <v>112</v>
      </c>
    </row>
    <row r="11" spans="1:14" ht="54" customHeight="1">
      <c r="A11" s="343"/>
      <c r="B11" s="345"/>
      <c r="C11" s="347"/>
      <c r="D11" s="346"/>
      <c r="E11" s="346"/>
      <c r="F11" s="346"/>
      <c r="G11" s="132" t="s">
        <v>113</v>
      </c>
      <c r="H11" s="132" t="s">
        <v>114</v>
      </c>
      <c r="I11" s="347"/>
      <c r="J11" s="346"/>
      <c r="K11" s="313"/>
      <c r="L11" s="65"/>
      <c r="M11" s="65"/>
      <c r="N11" s="64" t="s">
        <v>115</v>
      </c>
    </row>
    <row r="12" spans="1:14" ht="13.8">
      <c r="A12" s="66">
        <v>1</v>
      </c>
      <c r="B12" s="67"/>
      <c r="C12" s="68" t="s">
        <v>116</v>
      </c>
      <c r="D12" s="69"/>
      <c r="E12" s="69"/>
      <c r="F12" s="69"/>
      <c r="G12" s="69"/>
      <c r="H12" s="69"/>
      <c r="I12" s="69"/>
      <c r="J12" s="69"/>
      <c r="K12" s="70"/>
      <c r="N12" s="55" t="s">
        <v>117</v>
      </c>
    </row>
    <row r="13" spans="1:14" ht="13.8">
      <c r="A13" s="66"/>
      <c r="B13" s="67"/>
      <c r="C13" s="68"/>
      <c r="D13" s="69"/>
      <c r="E13" s="69"/>
      <c r="F13" s="69"/>
      <c r="G13" s="69"/>
      <c r="H13" s="69"/>
      <c r="I13" s="69"/>
      <c r="J13" s="69"/>
      <c r="K13" s="70"/>
      <c r="N13" s="55" t="s">
        <v>118</v>
      </c>
    </row>
    <row r="14" spans="1:14" ht="13.8">
      <c r="A14" s="71"/>
      <c r="B14" s="72"/>
      <c r="C14" s="73"/>
      <c r="D14" s="69"/>
      <c r="E14" s="69"/>
      <c r="F14" s="69"/>
      <c r="G14" s="69"/>
      <c r="H14" s="69"/>
      <c r="I14" s="69"/>
      <c r="J14" s="69"/>
      <c r="K14" s="70"/>
      <c r="N14" s="55" t="s">
        <v>119</v>
      </c>
    </row>
    <row r="15" spans="1:14" ht="13.8">
      <c r="A15" s="66">
        <v>2</v>
      </c>
      <c r="B15" s="72"/>
      <c r="C15" s="68" t="s">
        <v>120</v>
      </c>
      <c r="D15" s="69"/>
      <c r="E15" s="69"/>
      <c r="F15" s="69"/>
      <c r="G15" s="69"/>
      <c r="H15" s="69"/>
      <c r="I15" s="69"/>
      <c r="J15" s="69"/>
      <c r="K15" s="70"/>
      <c r="N15" s="55" t="s">
        <v>121</v>
      </c>
    </row>
    <row r="16" spans="1:14" ht="13.8">
      <c r="A16" s="71"/>
      <c r="B16" s="72"/>
      <c r="C16" s="74"/>
      <c r="D16" s="69"/>
      <c r="E16" s="69"/>
      <c r="F16" s="69"/>
      <c r="G16" s="69"/>
      <c r="H16" s="69"/>
      <c r="I16" s="69"/>
      <c r="J16" s="69"/>
      <c r="K16" s="70"/>
    </row>
    <row r="17" spans="1:14" ht="13.8">
      <c r="A17" s="66"/>
      <c r="B17" s="67"/>
      <c r="C17" s="68"/>
      <c r="D17" s="69"/>
      <c r="E17" s="69"/>
      <c r="F17" s="69"/>
      <c r="G17" s="69"/>
      <c r="H17" s="69"/>
      <c r="I17" s="69"/>
      <c r="J17" s="69"/>
      <c r="K17" s="70"/>
      <c r="N17" s="55" t="s">
        <v>122</v>
      </c>
    </row>
    <row r="18" spans="1:14" ht="13.8">
      <c r="A18" s="66">
        <v>3</v>
      </c>
      <c r="B18" s="67"/>
      <c r="C18" s="68" t="s">
        <v>123</v>
      </c>
      <c r="D18" s="69"/>
      <c r="E18" s="69"/>
      <c r="F18" s="69"/>
      <c r="G18" s="69"/>
      <c r="H18" s="69"/>
      <c r="I18" s="69"/>
      <c r="J18" s="69"/>
      <c r="K18" s="70"/>
      <c r="N18" s="55" t="s">
        <v>124</v>
      </c>
    </row>
    <row r="19" spans="1:14" ht="13.8">
      <c r="A19" s="71"/>
      <c r="B19" s="72"/>
      <c r="C19" s="69"/>
      <c r="D19" s="69"/>
      <c r="E19" s="69"/>
      <c r="F19" s="69"/>
      <c r="G19" s="69"/>
      <c r="H19" s="69"/>
      <c r="I19" s="69"/>
      <c r="J19" s="69"/>
      <c r="K19" s="70"/>
      <c r="N19" s="55"/>
    </row>
    <row r="20" spans="1:14" ht="13.8">
      <c r="A20" s="71"/>
      <c r="B20" s="72"/>
      <c r="C20" s="69"/>
      <c r="D20" s="69"/>
      <c r="E20" s="69"/>
      <c r="F20" s="69"/>
      <c r="G20" s="69"/>
      <c r="H20" s="69"/>
      <c r="I20" s="69"/>
      <c r="J20" s="69"/>
      <c r="K20" s="70"/>
      <c r="N20" s="55"/>
    </row>
    <row r="21" spans="1:14" ht="13.8">
      <c r="A21" s="71"/>
      <c r="B21" s="72"/>
      <c r="C21" s="68"/>
      <c r="D21" s="69"/>
      <c r="E21" s="69"/>
      <c r="F21" s="69"/>
      <c r="G21" s="69"/>
      <c r="H21" s="69"/>
      <c r="I21" s="69"/>
      <c r="J21" s="69"/>
      <c r="K21" s="70"/>
      <c r="N21" s="55" t="s">
        <v>121</v>
      </c>
    </row>
    <row r="22" spans="1:14" ht="14.4" thickBot="1">
      <c r="A22" s="75"/>
      <c r="B22" s="76"/>
      <c r="C22" s="77"/>
      <c r="D22" s="78"/>
      <c r="E22" s="78"/>
      <c r="F22" s="78"/>
      <c r="G22" s="78"/>
      <c r="H22" s="78"/>
      <c r="I22" s="78"/>
      <c r="J22" s="78"/>
      <c r="K22" s="79"/>
    </row>
    <row r="23" spans="1:14" ht="19.5" customHeight="1" thickBot="1">
      <c r="A23" s="314" t="s">
        <v>43</v>
      </c>
      <c r="B23" s="315"/>
      <c r="C23" s="316"/>
      <c r="D23" s="133">
        <f>SUM(D12:D22)</f>
        <v>0</v>
      </c>
      <c r="E23" s="317" t="s">
        <v>125</v>
      </c>
      <c r="F23" s="318"/>
      <c r="G23" s="319"/>
      <c r="H23" s="317" t="s">
        <v>126</v>
      </c>
      <c r="I23" s="318"/>
      <c r="J23" s="319"/>
      <c r="K23" s="134"/>
    </row>
    <row r="24" spans="1:14" ht="58.5" customHeight="1" thickBot="1">
      <c r="A24" s="320" t="s">
        <v>160</v>
      </c>
      <c r="B24" s="321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4" ht="21.75" customHeight="1" thickBot="1">
      <c r="A25" s="324" t="s">
        <v>161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4" ht="39" customHeight="1" thickBot="1">
      <c r="A26" s="320" t="s">
        <v>162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7"/>
    </row>
    <row r="27" spans="1:14" ht="26.25" customHeight="1" thickBot="1">
      <c r="A27" s="328" t="s">
        <v>163</v>
      </c>
      <c r="B27" s="329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4" ht="26.25" customHeight="1" thickBot="1">
      <c r="A28" s="328" t="s">
        <v>164</v>
      </c>
      <c r="B28" s="329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4" ht="29.25" customHeight="1" thickBot="1">
      <c r="A29" s="330" t="s">
        <v>165</v>
      </c>
      <c r="B29" s="331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4" ht="30" customHeight="1" thickBot="1">
      <c r="A30" s="334" t="s">
        <v>166</v>
      </c>
      <c r="B30" s="335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4" ht="13.8">
      <c r="A31" s="26"/>
      <c r="B31" s="26"/>
      <c r="C31" s="27"/>
      <c r="D31" s="27"/>
      <c r="E31" s="27"/>
      <c r="F31" s="27"/>
      <c r="G31" s="27"/>
      <c r="H31" s="27"/>
      <c r="I31" s="27"/>
      <c r="J31" s="27"/>
      <c r="K31" s="27"/>
    </row>
    <row r="32" spans="1:1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>
      <c r="E33" s="28"/>
      <c r="F33" s="28"/>
      <c r="G33" s="28"/>
      <c r="H33" s="28"/>
      <c r="I33" s="28"/>
      <c r="J33" s="28"/>
      <c r="K33" s="28"/>
    </row>
    <row r="34" spans="1:11">
      <c r="E34" s="28"/>
      <c r="F34" s="28"/>
      <c r="G34" s="28"/>
      <c r="H34" s="28"/>
      <c r="I34" s="28"/>
      <c r="J34" s="28"/>
      <c r="K34" s="28"/>
    </row>
    <row r="35" spans="1:11">
      <c r="E35" s="28"/>
      <c r="F35" s="28"/>
      <c r="G35" s="28"/>
      <c r="H35" s="28"/>
      <c r="I35" s="28"/>
      <c r="J35" s="28"/>
      <c r="K35" s="28"/>
    </row>
    <row r="36" spans="1:11" ht="13.8" thickBo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4.6" thickBot="1">
      <c r="A37" s="28"/>
      <c r="B37" s="28"/>
      <c r="C37" s="80" t="s">
        <v>156</v>
      </c>
      <c r="D37" s="81" t="s">
        <v>157</v>
      </c>
      <c r="E37" s="81" t="s">
        <v>158</v>
      </c>
      <c r="F37" s="28"/>
      <c r="G37" s="28"/>
      <c r="H37" s="28"/>
      <c r="I37" s="28"/>
      <c r="J37" s="28"/>
      <c r="K37" s="28"/>
    </row>
    <row r="38" spans="1:11">
      <c r="A38" s="28"/>
      <c r="B38" s="28"/>
      <c r="C38" s="304"/>
      <c r="D38" s="82" t="s">
        <v>159</v>
      </c>
      <c r="E38" s="82"/>
      <c r="F38" s="28"/>
      <c r="G38" s="28"/>
      <c r="H38" s="28"/>
      <c r="I38" s="28"/>
      <c r="J38" s="28"/>
      <c r="K38" s="28"/>
    </row>
    <row r="39" spans="1:11" ht="13.8" thickBot="1">
      <c r="A39" s="28"/>
      <c r="B39" s="28"/>
      <c r="C39" s="305"/>
      <c r="D39" s="83"/>
      <c r="E39" s="83"/>
      <c r="F39" s="28"/>
      <c r="G39" s="28"/>
      <c r="H39" s="28"/>
      <c r="I39" s="28"/>
      <c r="J39" s="28"/>
      <c r="K39" s="28"/>
    </row>
    <row r="40" spans="1:1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</row>
    <row r="76" spans="1:1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</row>
    <row r="77" spans="1:1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</row>
    <row r="78" spans="1:1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</row>
    <row r="79" spans="1:1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</row>
    <row r="80" spans="1:1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1:1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</row>
    <row r="87" spans="1:1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</row>
  </sheetData>
  <mergeCells count="28">
    <mergeCell ref="A4:K4"/>
    <mergeCell ref="A5:E5"/>
    <mergeCell ref="F5:I5"/>
    <mergeCell ref="J5:K5"/>
    <mergeCell ref="A6:E6"/>
    <mergeCell ref="F6:K6"/>
    <mergeCell ref="A7:K7"/>
    <mergeCell ref="A10:A11"/>
    <mergeCell ref="B10:B11"/>
    <mergeCell ref="C10:C11"/>
    <mergeCell ref="D10:D11"/>
    <mergeCell ref="E10:E11"/>
    <mergeCell ref="F10:F11"/>
    <mergeCell ref="G10:H10"/>
    <mergeCell ref="I10:I11"/>
    <mergeCell ref="J10:J11"/>
    <mergeCell ref="C38:C39"/>
    <mergeCell ref="K10:K11"/>
    <mergeCell ref="A23:C23"/>
    <mergeCell ref="E23:G23"/>
    <mergeCell ref="H23:J23"/>
    <mergeCell ref="A24:K24"/>
    <mergeCell ref="A25:K25"/>
    <mergeCell ref="A26:K26"/>
    <mergeCell ref="A27:K27"/>
    <mergeCell ref="A28:K28"/>
    <mergeCell ref="A29:K29"/>
    <mergeCell ref="A30:K30"/>
  </mergeCells>
  <dataValidations count="2">
    <dataValidation type="list" allowBlank="1" showInputMessage="1" showErrorMessage="1" sqref="E12:E22 WVM983052:WVM983062 WLQ983052:WLQ983062 WBU983052:WBU983062 VRY983052:VRY983062 VIC983052:VIC983062 UYG983052:UYG983062 UOK983052:UOK983062 UEO983052:UEO983062 TUS983052:TUS983062 TKW983052:TKW983062 TBA983052:TBA983062 SRE983052:SRE983062 SHI983052:SHI983062 RXM983052:RXM983062 RNQ983052:RNQ983062 RDU983052:RDU983062 QTY983052:QTY983062 QKC983052:QKC983062 QAG983052:QAG983062 PQK983052:PQK983062 PGO983052:PGO983062 OWS983052:OWS983062 OMW983052:OMW983062 ODA983052:ODA983062 NTE983052:NTE983062 NJI983052:NJI983062 MZM983052:MZM983062 MPQ983052:MPQ983062 MFU983052:MFU983062 LVY983052:LVY983062 LMC983052:LMC983062 LCG983052:LCG983062 KSK983052:KSK983062 KIO983052:KIO983062 JYS983052:JYS983062 JOW983052:JOW983062 JFA983052:JFA983062 IVE983052:IVE983062 ILI983052:ILI983062 IBM983052:IBM983062 HRQ983052:HRQ983062 HHU983052:HHU983062 GXY983052:GXY983062 GOC983052:GOC983062 GEG983052:GEG983062 FUK983052:FUK983062 FKO983052:FKO983062 FAS983052:FAS983062 EQW983052:EQW983062 EHA983052:EHA983062 DXE983052:DXE983062 DNI983052:DNI983062 DDM983052:DDM983062 CTQ983052:CTQ983062 CJU983052:CJU983062 BZY983052:BZY983062 BQC983052:BQC983062 BGG983052:BGG983062 AWK983052:AWK983062 AMO983052:AMO983062 ACS983052:ACS983062 SW983052:SW983062 JA983052:JA983062 E983052:E983062 WVM917516:WVM917526 WLQ917516:WLQ917526 WBU917516:WBU917526 VRY917516:VRY917526 VIC917516:VIC917526 UYG917516:UYG917526 UOK917516:UOK917526 UEO917516:UEO917526 TUS917516:TUS917526 TKW917516:TKW917526 TBA917516:TBA917526 SRE917516:SRE917526 SHI917516:SHI917526 RXM917516:RXM917526 RNQ917516:RNQ917526 RDU917516:RDU917526 QTY917516:QTY917526 QKC917516:QKC917526 QAG917516:QAG917526 PQK917516:PQK917526 PGO917516:PGO917526 OWS917516:OWS917526 OMW917516:OMW917526 ODA917516:ODA917526 NTE917516:NTE917526 NJI917516:NJI917526 MZM917516:MZM917526 MPQ917516:MPQ917526 MFU917516:MFU917526 LVY917516:LVY917526 LMC917516:LMC917526 LCG917516:LCG917526 KSK917516:KSK917526 KIO917516:KIO917526 JYS917516:JYS917526 JOW917516:JOW917526 JFA917516:JFA917526 IVE917516:IVE917526 ILI917516:ILI917526 IBM917516:IBM917526 HRQ917516:HRQ917526 HHU917516:HHU917526 GXY917516:GXY917526 GOC917516:GOC917526 GEG917516:GEG917526 FUK917516:FUK917526 FKO917516:FKO917526 FAS917516:FAS917526 EQW917516:EQW917526 EHA917516:EHA917526 DXE917516:DXE917526 DNI917516:DNI917526 DDM917516:DDM917526 CTQ917516:CTQ917526 CJU917516:CJU917526 BZY917516:BZY917526 BQC917516:BQC917526 BGG917516:BGG917526 AWK917516:AWK917526 AMO917516:AMO917526 ACS917516:ACS917526 SW917516:SW917526 JA917516:JA917526 E917516:E917526 WVM851980:WVM851990 WLQ851980:WLQ851990 WBU851980:WBU851990 VRY851980:VRY851990 VIC851980:VIC851990 UYG851980:UYG851990 UOK851980:UOK851990 UEO851980:UEO851990 TUS851980:TUS851990 TKW851980:TKW851990 TBA851980:TBA851990 SRE851980:SRE851990 SHI851980:SHI851990 RXM851980:RXM851990 RNQ851980:RNQ851990 RDU851980:RDU851990 QTY851980:QTY851990 QKC851980:QKC851990 QAG851980:QAG851990 PQK851980:PQK851990 PGO851980:PGO851990 OWS851980:OWS851990 OMW851980:OMW851990 ODA851980:ODA851990 NTE851980:NTE851990 NJI851980:NJI851990 MZM851980:MZM851990 MPQ851980:MPQ851990 MFU851980:MFU851990 LVY851980:LVY851990 LMC851980:LMC851990 LCG851980:LCG851990 KSK851980:KSK851990 KIO851980:KIO851990 JYS851980:JYS851990 JOW851980:JOW851990 JFA851980:JFA851990 IVE851980:IVE851990 ILI851980:ILI851990 IBM851980:IBM851990 HRQ851980:HRQ851990 HHU851980:HHU851990 GXY851980:GXY851990 GOC851980:GOC851990 GEG851980:GEG851990 FUK851980:FUK851990 FKO851980:FKO851990 FAS851980:FAS851990 EQW851980:EQW851990 EHA851980:EHA851990 DXE851980:DXE851990 DNI851980:DNI851990 DDM851980:DDM851990 CTQ851980:CTQ851990 CJU851980:CJU851990 BZY851980:BZY851990 BQC851980:BQC851990 BGG851980:BGG851990 AWK851980:AWK851990 AMO851980:AMO851990 ACS851980:ACS851990 SW851980:SW851990 JA851980:JA851990 E851980:E851990 WVM786444:WVM786454 WLQ786444:WLQ786454 WBU786444:WBU786454 VRY786444:VRY786454 VIC786444:VIC786454 UYG786444:UYG786454 UOK786444:UOK786454 UEO786444:UEO786454 TUS786444:TUS786454 TKW786444:TKW786454 TBA786444:TBA786454 SRE786444:SRE786454 SHI786444:SHI786454 RXM786444:RXM786454 RNQ786444:RNQ786454 RDU786444:RDU786454 QTY786444:QTY786454 QKC786444:QKC786454 QAG786444:QAG786454 PQK786444:PQK786454 PGO786444:PGO786454 OWS786444:OWS786454 OMW786444:OMW786454 ODA786444:ODA786454 NTE786444:NTE786454 NJI786444:NJI786454 MZM786444:MZM786454 MPQ786444:MPQ786454 MFU786444:MFU786454 LVY786444:LVY786454 LMC786444:LMC786454 LCG786444:LCG786454 KSK786444:KSK786454 KIO786444:KIO786454 JYS786444:JYS786454 JOW786444:JOW786454 JFA786444:JFA786454 IVE786444:IVE786454 ILI786444:ILI786454 IBM786444:IBM786454 HRQ786444:HRQ786454 HHU786444:HHU786454 GXY786444:GXY786454 GOC786444:GOC786454 GEG786444:GEG786454 FUK786444:FUK786454 FKO786444:FKO786454 FAS786444:FAS786454 EQW786444:EQW786454 EHA786444:EHA786454 DXE786444:DXE786454 DNI786444:DNI786454 DDM786444:DDM786454 CTQ786444:CTQ786454 CJU786444:CJU786454 BZY786444:BZY786454 BQC786444:BQC786454 BGG786444:BGG786454 AWK786444:AWK786454 AMO786444:AMO786454 ACS786444:ACS786454 SW786444:SW786454 JA786444:JA786454 E786444:E786454 WVM720908:WVM720918 WLQ720908:WLQ720918 WBU720908:WBU720918 VRY720908:VRY720918 VIC720908:VIC720918 UYG720908:UYG720918 UOK720908:UOK720918 UEO720908:UEO720918 TUS720908:TUS720918 TKW720908:TKW720918 TBA720908:TBA720918 SRE720908:SRE720918 SHI720908:SHI720918 RXM720908:RXM720918 RNQ720908:RNQ720918 RDU720908:RDU720918 QTY720908:QTY720918 QKC720908:QKC720918 QAG720908:QAG720918 PQK720908:PQK720918 PGO720908:PGO720918 OWS720908:OWS720918 OMW720908:OMW720918 ODA720908:ODA720918 NTE720908:NTE720918 NJI720908:NJI720918 MZM720908:MZM720918 MPQ720908:MPQ720918 MFU720908:MFU720918 LVY720908:LVY720918 LMC720908:LMC720918 LCG720908:LCG720918 KSK720908:KSK720918 KIO720908:KIO720918 JYS720908:JYS720918 JOW720908:JOW720918 JFA720908:JFA720918 IVE720908:IVE720918 ILI720908:ILI720918 IBM720908:IBM720918 HRQ720908:HRQ720918 HHU720908:HHU720918 GXY720908:GXY720918 GOC720908:GOC720918 GEG720908:GEG720918 FUK720908:FUK720918 FKO720908:FKO720918 FAS720908:FAS720918 EQW720908:EQW720918 EHA720908:EHA720918 DXE720908:DXE720918 DNI720908:DNI720918 DDM720908:DDM720918 CTQ720908:CTQ720918 CJU720908:CJU720918 BZY720908:BZY720918 BQC720908:BQC720918 BGG720908:BGG720918 AWK720908:AWK720918 AMO720908:AMO720918 ACS720908:ACS720918 SW720908:SW720918 JA720908:JA720918 E720908:E720918 WVM655372:WVM655382 WLQ655372:WLQ655382 WBU655372:WBU655382 VRY655372:VRY655382 VIC655372:VIC655382 UYG655372:UYG655382 UOK655372:UOK655382 UEO655372:UEO655382 TUS655372:TUS655382 TKW655372:TKW655382 TBA655372:TBA655382 SRE655372:SRE655382 SHI655372:SHI655382 RXM655372:RXM655382 RNQ655372:RNQ655382 RDU655372:RDU655382 QTY655372:QTY655382 QKC655372:QKC655382 QAG655372:QAG655382 PQK655372:PQK655382 PGO655372:PGO655382 OWS655372:OWS655382 OMW655372:OMW655382 ODA655372:ODA655382 NTE655372:NTE655382 NJI655372:NJI655382 MZM655372:MZM655382 MPQ655372:MPQ655382 MFU655372:MFU655382 LVY655372:LVY655382 LMC655372:LMC655382 LCG655372:LCG655382 KSK655372:KSK655382 KIO655372:KIO655382 JYS655372:JYS655382 JOW655372:JOW655382 JFA655372:JFA655382 IVE655372:IVE655382 ILI655372:ILI655382 IBM655372:IBM655382 HRQ655372:HRQ655382 HHU655372:HHU655382 GXY655372:GXY655382 GOC655372:GOC655382 GEG655372:GEG655382 FUK655372:FUK655382 FKO655372:FKO655382 FAS655372:FAS655382 EQW655372:EQW655382 EHA655372:EHA655382 DXE655372:DXE655382 DNI655372:DNI655382 DDM655372:DDM655382 CTQ655372:CTQ655382 CJU655372:CJU655382 BZY655372:BZY655382 BQC655372:BQC655382 BGG655372:BGG655382 AWK655372:AWK655382 AMO655372:AMO655382 ACS655372:ACS655382 SW655372:SW655382 JA655372:JA655382 E655372:E655382 WVM589836:WVM589846 WLQ589836:WLQ589846 WBU589836:WBU589846 VRY589836:VRY589846 VIC589836:VIC589846 UYG589836:UYG589846 UOK589836:UOK589846 UEO589836:UEO589846 TUS589836:TUS589846 TKW589836:TKW589846 TBA589836:TBA589846 SRE589836:SRE589846 SHI589836:SHI589846 RXM589836:RXM589846 RNQ589836:RNQ589846 RDU589836:RDU589846 QTY589836:QTY589846 QKC589836:QKC589846 QAG589836:QAG589846 PQK589836:PQK589846 PGO589836:PGO589846 OWS589836:OWS589846 OMW589836:OMW589846 ODA589836:ODA589846 NTE589836:NTE589846 NJI589836:NJI589846 MZM589836:MZM589846 MPQ589836:MPQ589846 MFU589836:MFU589846 LVY589836:LVY589846 LMC589836:LMC589846 LCG589836:LCG589846 KSK589836:KSK589846 KIO589836:KIO589846 JYS589836:JYS589846 JOW589836:JOW589846 JFA589836:JFA589846 IVE589836:IVE589846 ILI589836:ILI589846 IBM589836:IBM589846 HRQ589836:HRQ589846 HHU589836:HHU589846 GXY589836:GXY589846 GOC589836:GOC589846 GEG589836:GEG589846 FUK589836:FUK589846 FKO589836:FKO589846 FAS589836:FAS589846 EQW589836:EQW589846 EHA589836:EHA589846 DXE589836:DXE589846 DNI589836:DNI589846 DDM589836:DDM589846 CTQ589836:CTQ589846 CJU589836:CJU589846 BZY589836:BZY589846 BQC589836:BQC589846 BGG589836:BGG589846 AWK589836:AWK589846 AMO589836:AMO589846 ACS589836:ACS589846 SW589836:SW589846 JA589836:JA589846 E589836:E589846 WVM524300:WVM524310 WLQ524300:WLQ524310 WBU524300:WBU524310 VRY524300:VRY524310 VIC524300:VIC524310 UYG524300:UYG524310 UOK524300:UOK524310 UEO524300:UEO524310 TUS524300:TUS524310 TKW524300:TKW524310 TBA524300:TBA524310 SRE524300:SRE524310 SHI524300:SHI524310 RXM524300:RXM524310 RNQ524300:RNQ524310 RDU524300:RDU524310 QTY524300:QTY524310 QKC524300:QKC524310 QAG524300:QAG524310 PQK524300:PQK524310 PGO524300:PGO524310 OWS524300:OWS524310 OMW524300:OMW524310 ODA524300:ODA524310 NTE524300:NTE524310 NJI524300:NJI524310 MZM524300:MZM524310 MPQ524300:MPQ524310 MFU524300:MFU524310 LVY524300:LVY524310 LMC524300:LMC524310 LCG524300:LCG524310 KSK524300:KSK524310 KIO524300:KIO524310 JYS524300:JYS524310 JOW524300:JOW524310 JFA524300:JFA524310 IVE524300:IVE524310 ILI524300:ILI524310 IBM524300:IBM524310 HRQ524300:HRQ524310 HHU524300:HHU524310 GXY524300:GXY524310 GOC524300:GOC524310 GEG524300:GEG524310 FUK524300:FUK524310 FKO524300:FKO524310 FAS524300:FAS524310 EQW524300:EQW524310 EHA524300:EHA524310 DXE524300:DXE524310 DNI524300:DNI524310 DDM524300:DDM524310 CTQ524300:CTQ524310 CJU524300:CJU524310 BZY524300:BZY524310 BQC524300:BQC524310 BGG524300:BGG524310 AWK524300:AWK524310 AMO524300:AMO524310 ACS524300:ACS524310 SW524300:SW524310 JA524300:JA524310 E524300:E524310 WVM458764:WVM458774 WLQ458764:WLQ458774 WBU458764:WBU458774 VRY458764:VRY458774 VIC458764:VIC458774 UYG458764:UYG458774 UOK458764:UOK458774 UEO458764:UEO458774 TUS458764:TUS458774 TKW458764:TKW458774 TBA458764:TBA458774 SRE458764:SRE458774 SHI458764:SHI458774 RXM458764:RXM458774 RNQ458764:RNQ458774 RDU458764:RDU458774 QTY458764:QTY458774 QKC458764:QKC458774 QAG458764:QAG458774 PQK458764:PQK458774 PGO458764:PGO458774 OWS458764:OWS458774 OMW458764:OMW458774 ODA458764:ODA458774 NTE458764:NTE458774 NJI458764:NJI458774 MZM458764:MZM458774 MPQ458764:MPQ458774 MFU458764:MFU458774 LVY458764:LVY458774 LMC458764:LMC458774 LCG458764:LCG458774 KSK458764:KSK458774 KIO458764:KIO458774 JYS458764:JYS458774 JOW458764:JOW458774 JFA458764:JFA458774 IVE458764:IVE458774 ILI458764:ILI458774 IBM458764:IBM458774 HRQ458764:HRQ458774 HHU458764:HHU458774 GXY458764:GXY458774 GOC458764:GOC458774 GEG458764:GEG458774 FUK458764:FUK458774 FKO458764:FKO458774 FAS458764:FAS458774 EQW458764:EQW458774 EHA458764:EHA458774 DXE458764:DXE458774 DNI458764:DNI458774 DDM458764:DDM458774 CTQ458764:CTQ458774 CJU458764:CJU458774 BZY458764:BZY458774 BQC458764:BQC458774 BGG458764:BGG458774 AWK458764:AWK458774 AMO458764:AMO458774 ACS458764:ACS458774 SW458764:SW458774 JA458764:JA458774 E458764:E458774 WVM393228:WVM393238 WLQ393228:WLQ393238 WBU393228:WBU393238 VRY393228:VRY393238 VIC393228:VIC393238 UYG393228:UYG393238 UOK393228:UOK393238 UEO393228:UEO393238 TUS393228:TUS393238 TKW393228:TKW393238 TBA393228:TBA393238 SRE393228:SRE393238 SHI393228:SHI393238 RXM393228:RXM393238 RNQ393228:RNQ393238 RDU393228:RDU393238 QTY393228:QTY393238 QKC393228:QKC393238 QAG393228:QAG393238 PQK393228:PQK393238 PGO393228:PGO393238 OWS393228:OWS393238 OMW393228:OMW393238 ODA393228:ODA393238 NTE393228:NTE393238 NJI393228:NJI393238 MZM393228:MZM393238 MPQ393228:MPQ393238 MFU393228:MFU393238 LVY393228:LVY393238 LMC393228:LMC393238 LCG393228:LCG393238 KSK393228:KSK393238 KIO393228:KIO393238 JYS393228:JYS393238 JOW393228:JOW393238 JFA393228:JFA393238 IVE393228:IVE393238 ILI393228:ILI393238 IBM393228:IBM393238 HRQ393228:HRQ393238 HHU393228:HHU393238 GXY393228:GXY393238 GOC393228:GOC393238 GEG393228:GEG393238 FUK393228:FUK393238 FKO393228:FKO393238 FAS393228:FAS393238 EQW393228:EQW393238 EHA393228:EHA393238 DXE393228:DXE393238 DNI393228:DNI393238 DDM393228:DDM393238 CTQ393228:CTQ393238 CJU393228:CJU393238 BZY393228:BZY393238 BQC393228:BQC393238 BGG393228:BGG393238 AWK393228:AWK393238 AMO393228:AMO393238 ACS393228:ACS393238 SW393228:SW393238 JA393228:JA393238 E393228:E393238 WVM327692:WVM327702 WLQ327692:WLQ327702 WBU327692:WBU327702 VRY327692:VRY327702 VIC327692:VIC327702 UYG327692:UYG327702 UOK327692:UOK327702 UEO327692:UEO327702 TUS327692:TUS327702 TKW327692:TKW327702 TBA327692:TBA327702 SRE327692:SRE327702 SHI327692:SHI327702 RXM327692:RXM327702 RNQ327692:RNQ327702 RDU327692:RDU327702 QTY327692:QTY327702 QKC327692:QKC327702 QAG327692:QAG327702 PQK327692:PQK327702 PGO327692:PGO327702 OWS327692:OWS327702 OMW327692:OMW327702 ODA327692:ODA327702 NTE327692:NTE327702 NJI327692:NJI327702 MZM327692:MZM327702 MPQ327692:MPQ327702 MFU327692:MFU327702 LVY327692:LVY327702 LMC327692:LMC327702 LCG327692:LCG327702 KSK327692:KSK327702 KIO327692:KIO327702 JYS327692:JYS327702 JOW327692:JOW327702 JFA327692:JFA327702 IVE327692:IVE327702 ILI327692:ILI327702 IBM327692:IBM327702 HRQ327692:HRQ327702 HHU327692:HHU327702 GXY327692:GXY327702 GOC327692:GOC327702 GEG327692:GEG327702 FUK327692:FUK327702 FKO327692:FKO327702 FAS327692:FAS327702 EQW327692:EQW327702 EHA327692:EHA327702 DXE327692:DXE327702 DNI327692:DNI327702 DDM327692:DDM327702 CTQ327692:CTQ327702 CJU327692:CJU327702 BZY327692:BZY327702 BQC327692:BQC327702 BGG327692:BGG327702 AWK327692:AWK327702 AMO327692:AMO327702 ACS327692:ACS327702 SW327692:SW327702 JA327692:JA327702 E327692:E327702 WVM262156:WVM262166 WLQ262156:WLQ262166 WBU262156:WBU262166 VRY262156:VRY262166 VIC262156:VIC262166 UYG262156:UYG262166 UOK262156:UOK262166 UEO262156:UEO262166 TUS262156:TUS262166 TKW262156:TKW262166 TBA262156:TBA262166 SRE262156:SRE262166 SHI262156:SHI262166 RXM262156:RXM262166 RNQ262156:RNQ262166 RDU262156:RDU262166 QTY262156:QTY262166 QKC262156:QKC262166 QAG262156:QAG262166 PQK262156:PQK262166 PGO262156:PGO262166 OWS262156:OWS262166 OMW262156:OMW262166 ODA262156:ODA262166 NTE262156:NTE262166 NJI262156:NJI262166 MZM262156:MZM262166 MPQ262156:MPQ262166 MFU262156:MFU262166 LVY262156:LVY262166 LMC262156:LMC262166 LCG262156:LCG262166 KSK262156:KSK262166 KIO262156:KIO262166 JYS262156:JYS262166 JOW262156:JOW262166 JFA262156:JFA262166 IVE262156:IVE262166 ILI262156:ILI262166 IBM262156:IBM262166 HRQ262156:HRQ262166 HHU262156:HHU262166 GXY262156:GXY262166 GOC262156:GOC262166 GEG262156:GEG262166 FUK262156:FUK262166 FKO262156:FKO262166 FAS262156:FAS262166 EQW262156:EQW262166 EHA262156:EHA262166 DXE262156:DXE262166 DNI262156:DNI262166 DDM262156:DDM262166 CTQ262156:CTQ262166 CJU262156:CJU262166 BZY262156:BZY262166 BQC262156:BQC262166 BGG262156:BGG262166 AWK262156:AWK262166 AMO262156:AMO262166 ACS262156:ACS262166 SW262156:SW262166 JA262156:JA262166 E262156:E262166 WVM196620:WVM196630 WLQ196620:WLQ196630 WBU196620:WBU196630 VRY196620:VRY196630 VIC196620:VIC196630 UYG196620:UYG196630 UOK196620:UOK196630 UEO196620:UEO196630 TUS196620:TUS196630 TKW196620:TKW196630 TBA196620:TBA196630 SRE196620:SRE196630 SHI196620:SHI196630 RXM196620:RXM196630 RNQ196620:RNQ196630 RDU196620:RDU196630 QTY196620:QTY196630 QKC196620:QKC196630 QAG196620:QAG196630 PQK196620:PQK196630 PGO196620:PGO196630 OWS196620:OWS196630 OMW196620:OMW196630 ODA196620:ODA196630 NTE196620:NTE196630 NJI196620:NJI196630 MZM196620:MZM196630 MPQ196620:MPQ196630 MFU196620:MFU196630 LVY196620:LVY196630 LMC196620:LMC196630 LCG196620:LCG196630 KSK196620:KSK196630 KIO196620:KIO196630 JYS196620:JYS196630 JOW196620:JOW196630 JFA196620:JFA196630 IVE196620:IVE196630 ILI196620:ILI196630 IBM196620:IBM196630 HRQ196620:HRQ196630 HHU196620:HHU196630 GXY196620:GXY196630 GOC196620:GOC196630 GEG196620:GEG196630 FUK196620:FUK196630 FKO196620:FKO196630 FAS196620:FAS196630 EQW196620:EQW196630 EHA196620:EHA196630 DXE196620:DXE196630 DNI196620:DNI196630 DDM196620:DDM196630 CTQ196620:CTQ196630 CJU196620:CJU196630 BZY196620:BZY196630 BQC196620:BQC196630 BGG196620:BGG196630 AWK196620:AWK196630 AMO196620:AMO196630 ACS196620:ACS196630 SW196620:SW196630 JA196620:JA196630 E196620:E196630 WVM131084:WVM131094 WLQ131084:WLQ131094 WBU131084:WBU131094 VRY131084:VRY131094 VIC131084:VIC131094 UYG131084:UYG131094 UOK131084:UOK131094 UEO131084:UEO131094 TUS131084:TUS131094 TKW131084:TKW131094 TBA131084:TBA131094 SRE131084:SRE131094 SHI131084:SHI131094 RXM131084:RXM131094 RNQ131084:RNQ131094 RDU131084:RDU131094 QTY131084:QTY131094 QKC131084:QKC131094 QAG131084:QAG131094 PQK131084:PQK131094 PGO131084:PGO131094 OWS131084:OWS131094 OMW131084:OMW131094 ODA131084:ODA131094 NTE131084:NTE131094 NJI131084:NJI131094 MZM131084:MZM131094 MPQ131084:MPQ131094 MFU131084:MFU131094 LVY131084:LVY131094 LMC131084:LMC131094 LCG131084:LCG131094 KSK131084:KSK131094 KIO131084:KIO131094 JYS131084:JYS131094 JOW131084:JOW131094 JFA131084:JFA131094 IVE131084:IVE131094 ILI131084:ILI131094 IBM131084:IBM131094 HRQ131084:HRQ131094 HHU131084:HHU131094 GXY131084:GXY131094 GOC131084:GOC131094 GEG131084:GEG131094 FUK131084:FUK131094 FKO131084:FKO131094 FAS131084:FAS131094 EQW131084:EQW131094 EHA131084:EHA131094 DXE131084:DXE131094 DNI131084:DNI131094 DDM131084:DDM131094 CTQ131084:CTQ131094 CJU131084:CJU131094 BZY131084:BZY131094 BQC131084:BQC131094 BGG131084:BGG131094 AWK131084:AWK131094 AMO131084:AMO131094 ACS131084:ACS131094 SW131084:SW131094 JA131084:JA131094 E131084:E131094 WVM65548:WVM65558 WLQ65548:WLQ65558 WBU65548:WBU65558 VRY65548:VRY65558 VIC65548:VIC65558 UYG65548:UYG65558 UOK65548:UOK65558 UEO65548:UEO65558 TUS65548:TUS65558 TKW65548:TKW65558 TBA65548:TBA65558 SRE65548:SRE65558 SHI65548:SHI65558 RXM65548:RXM65558 RNQ65548:RNQ65558 RDU65548:RDU65558 QTY65548:QTY65558 QKC65548:QKC65558 QAG65548:QAG65558 PQK65548:PQK65558 PGO65548:PGO65558 OWS65548:OWS65558 OMW65548:OMW65558 ODA65548:ODA65558 NTE65548:NTE65558 NJI65548:NJI65558 MZM65548:MZM65558 MPQ65548:MPQ65558 MFU65548:MFU65558 LVY65548:LVY65558 LMC65548:LMC65558 LCG65548:LCG65558 KSK65548:KSK65558 KIO65548:KIO65558 JYS65548:JYS65558 JOW65548:JOW65558 JFA65548:JFA65558 IVE65548:IVE65558 ILI65548:ILI65558 IBM65548:IBM65558 HRQ65548:HRQ65558 HHU65548:HHU65558 GXY65548:GXY65558 GOC65548:GOC65558 GEG65548:GEG65558 FUK65548:FUK65558 FKO65548:FKO65558 FAS65548:FAS65558 EQW65548:EQW65558 EHA65548:EHA65558 DXE65548:DXE65558 DNI65548:DNI65558 DDM65548:DDM65558 CTQ65548:CTQ65558 CJU65548:CJU65558 BZY65548:BZY65558 BQC65548:BQC65558 BGG65548:BGG65558 AWK65548:AWK65558 AMO65548:AMO65558 ACS65548:ACS65558 SW65548:SW65558 JA65548:JA65558 E65548:E65558 WVM12:WVM22 WLQ12:WLQ22 WBU12:WBU22 VRY12:VRY22 VIC12:VIC22 UYG12:UYG22 UOK12:UOK22 UEO12:UEO22 TUS12:TUS22 TKW12:TKW22 TBA12:TBA22 SRE12:SRE22 SHI12:SHI22 RXM12:RXM22 RNQ12:RNQ22 RDU12:RDU22 QTY12:QTY22 QKC12:QKC22 QAG12:QAG22 PQK12:PQK22 PGO12:PGO22 OWS12:OWS22 OMW12:OMW22 ODA12:ODA22 NTE12:NTE22 NJI12:NJI22 MZM12:MZM22 MPQ12:MPQ22 MFU12:MFU22 LVY12:LVY22 LMC12:LMC22 LCG12:LCG22 KSK12:KSK22 KIO12:KIO22 JYS12:JYS22 JOW12:JOW22 JFA12:JFA22 IVE12:IVE22 ILI12:ILI22 IBM12:IBM22 HRQ12:HRQ22 HHU12:HHU22 GXY12:GXY22 GOC12:GOC22 GEG12:GEG22 FUK12:FUK22 FKO12:FKO22 FAS12:FAS22 EQW12:EQW22 EHA12:EHA22 DXE12:DXE22 DNI12:DNI22 DDM12:DDM22 CTQ12:CTQ22 CJU12:CJU22 BZY12:BZY22 BQC12:BQC22 BGG12:BGG22 AWK12:AWK22 AMO12:AMO22 ACS12:ACS22 SW12:SW22 JA12:JA22" xr:uid="{6206D310-28F0-4F7B-AA51-C6FB51656C33}">
      <formula1>$N$7:$N$15</formula1>
    </dataValidation>
    <dataValidation type="list" allowBlank="1" showInputMessage="1" showErrorMessage="1" sqref="F12:F22 WVN983052:WVN983062 WLR983052:WLR983062 WBV983052:WBV983062 VRZ983052:VRZ983062 VID983052:VID983062 UYH983052:UYH983062 UOL983052:UOL983062 UEP983052:UEP983062 TUT983052:TUT983062 TKX983052:TKX983062 TBB983052:TBB983062 SRF983052:SRF983062 SHJ983052:SHJ983062 RXN983052:RXN983062 RNR983052:RNR983062 RDV983052:RDV983062 QTZ983052:QTZ983062 QKD983052:QKD983062 QAH983052:QAH983062 PQL983052:PQL983062 PGP983052:PGP983062 OWT983052:OWT983062 OMX983052:OMX983062 ODB983052:ODB983062 NTF983052:NTF983062 NJJ983052:NJJ983062 MZN983052:MZN983062 MPR983052:MPR983062 MFV983052:MFV983062 LVZ983052:LVZ983062 LMD983052:LMD983062 LCH983052:LCH983062 KSL983052:KSL983062 KIP983052:KIP983062 JYT983052:JYT983062 JOX983052:JOX983062 JFB983052:JFB983062 IVF983052:IVF983062 ILJ983052:ILJ983062 IBN983052:IBN983062 HRR983052:HRR983062 HHV983052:HHV983062 GXZ983052:GXZ983062 GOD983052:GOD983062 GEH983052:GEH983062 FUL983052:FUL983062 FKP983052:FKP983062 FAT983052:FAT983062 EQX983052:EQX983062 EHB983052:EHB983062 DXF983052:DXF983062 DNJ983052:DNJ983062 DDN983052:DDN983062 CTR983052:CTR983062 CJV983052:CJV983062 BZZ983052:BZZ983062 BQD983052:BQD983062 BGH983052:BGH983062 AWL983052:AWL983062 AMP983052:AMP983062 ACT983052:ACT983062 SX983052:SX983062 JB983052:JB983062 F983052:F983062 WVN917516:WVN917526 WLR917516:WLR917526 WBV917516:WBV917526 VRZ917516:VRZ917526 VID917516:VID917526 UYH917516:UYH917526 UOL917516:UOL917526 UEP917516:UEP917526 TUT917516:TUT917526 TKX917516:TKX917526 TBB917516:TBB917526 SRF917516:SRF917526 SHJ917516:SHJ917526 RXN917516:RXN917526 RNR917516:RNR917526 RDV917516:RDV917526 QTZ917516:QTZ917526 QKD917516:QKD917526 QAH917516:QAH917526 PQL917516:PQL917526 PGP917516:PGP917526 OWT917516:OWT917526 OMX917516:OMX917526 ODB917516:ODB917526 NTF917516:NTF917526 NJJ917516:NJJ917526 MZN917516:MZN917526 MPR917516:MPR917526 MFV917516:MFV917526 LVZ917516:LVZ917526 LMD917516:LMD917526 LCH917516:LCH917526 KSL917516:KSL917526 KIP917516:KIP917526 JYT917516:JYT917526 JOX917516:JOX917526 JFB917516:JFB917526 IVF917516:IVF917526 ILJ917516:ILJ917526 IBN917516:IBN917526 HRR917516:HRR917526 HHV917516:HHV917526 GXZ917516:GXZ917526 GOD917516:GOD917526 GEH917516:GEH917526 FUL917516:FUL917526 FKP917516:FKP917526 FAT917516:FAT917526 EQX917516:EQX917526 EHB917516:EHB917526 DXF917516:DXF917526 DNJ917516:DNJ917526 DDN917516:DDN917526 CTR917516:CTR917526 CJV917516:CJV917526 BZZ917516:BZZ917526 BQD917516:BQD917526 BGH917516:BGH917526 AWL917516:AWL917526 AMP917516:AMP917526 ACT917516:ACT917526 SX917516:SX917526 JB917516:JB917526 F917516:F917526 WVN851980:WVN851990 WLR851980:WLR851990 WBV851980:WBV851990 VRZ851980:VRZ851990 VID851980:VID851990 UYH851980:UYH851990 UOL851980:UOL851990 UEP851980:UEP851990 TUT851980:TUT851990 TKX851980:TKX851990 TBB851980:TBB851990 SRF851980:SRF851990 SHJ851980:SHJ851990 RXN851980:RXN851990 RNR851980:RNR851990 RDV851980:RDV851990 QTZ851980:QTZ851990 QKD851980:QKD851990 QAH851980:QAH851990 PQL851980:PQL851990 PGP851980:PGP851990 OWT851980:OWT851990 OMX851980:OMX851990 ODB851980:ODB851990 NTF851980:NTF851990 NJJ851980:NJJ851990 MZN851980:MZN851990 MPR851980:MPR851990 MFV851980:MFV851990 LVZ851980:LVZ851990 LMD851980:LMD851990 LCH851980:LCH851990 KSL851980:KSL851990 KIP851980:KIP851990 JYT851980:JYT851990 JOX851980:JOX851990 JFB851980:JFB851990 IVF851980:IVF851990 ILJ851980:ILJ851990 IBN851980:IBN851990 HRR851980:HRR851990 HHV851980:HHV851990 GXZ851980:GXZ851990 GOD851980:GOD851990 GEH851980:GEH851990 FUL851980:FUL851990 FKP851980:FKP851990 FAT851980:FAT851990 EQX851980:EQX851990 EHB851980:EHB851990 DXF851980:DXF851990 DNJ851980:DNJ851990 DDN851980:DDN851990 CTR851980:CTR851990 CJV851980:CJV851990 BZZ851980:BZZ851990 BQD851980:BQD851990 BGH851980:BGH851990 AWL851980:AWL851990 AMP851980:AMP851990 ACT851980:ACT851990 SX851980:SX851990 JB851980:JB851990 F851980:F851990 WVN786444:WVN786454 WLR786444:WLR786454 WBV786444:WBV786454 VRZ786444:VRZ786454 VID786444:VID786454 UYH786444:UYH786454 UOL786444:UOL786454 UEP786444:UEP786454 TUT786444:TUT786454 TKX786444:TKX786454 TBB786444:TBB786454 SRF786444:SRF786454 SHJ786444:SHJ786454 RXN786444:RXN786454 RNR786444:RNR786454 RDV786444:RDV786454 QTZ786444:QTZ786454 QKD786444:QKD786454 QAH786444:QAH786454 PQL786444:PQL786454 PGP786444:PGP786454 OWT786444:OWT786454 OMX786444:OMX786454 ODB786444:ODB786454 NTF786444:NTF786454 NJJ786444:NJJ786454 MZN786444:MZN786454 MPR786444:MPR786454 MFV786444:MFV786454 LVZ786444:LVZ786454 LMD786444:LMD786454 LCH786444:LCH786454 KSL786444:KSL786454 KIP786444:KIP786454 JYT786444:JYT786454 JOX786444:JOX786454 JFB786444:JFB786454 IVF786444:IVF786454 ILJ786444:ILJ786454 IBN786444:IBN786454 HRR786444:HRR786454 HHV786444:HHV786454 GXZ786444:GXZ786454 GOD786444:GOD786454 GEH786444:GEH786454 FUL786444:FUL786454 FKP786444:FKP786454 FAT786444:FAT786454 EQX786444:EQX786454 EHB786444:EHB786454 DXF786444:DXF786454 DNJ786444:DNJ786454 DDN786444:DDN786454 CTR786444:CTR786454 CJV786444:CJV786454 BZZ786444:BZZ786454 BQD786444:BQD786454 BGH786444:BGH786454 AWL786444:AWL786454 AMP786444:AMP786454 ACT786444:ACT786454 SX786444:SX786454 JB786444:JB786454 F786444:F786454 WVN720908:WVN720918 WLR720908:WLR720918 WBV720908:WBV720918 VRZ720908:VRZ720918 VID720908:VID720918 UYH720908:UYH720918 UOL720908:UOL720918 UEP720908:UEP720918 TUT720908:TUT720918 TKX720908:TKX720918 TBB720908:TBB720918 SRF720908:SRF720918 SHJ720908:SHJ720918 RXN720908:RXN720918 RNR720908:RNR720918 RDV720908:RDV720918 QTZ720908:QTZ720918 QKD720908:QKD720918 QAH720908:QAH720918 PQL720908:PQL720918 PGP720908:PGP720918 OWT720908:OWT720918 OMX720908:OMX720918 ODB720908:ODB720918 NTF720908:NTF720918 NJJ720908:NJJ720918 MZN720908:MZN720918 MPR720908:MPR720918 MFV720908:MFV720918 LVZ720908:LVZ720918 LMD720908:LMD720918 LCH720908:LCH720918 KSL720908:KSL720918 KIP720908:KIP720918 JYT720908:JYT720918 JOX720908:JOX720918 JFB720908:JFB720918 IVF720908:IVF720918 ILJ720908:ILJ720918 IBN720908:IBN720918 HRR720908:HRR720918 HHV720908:HHV720918 GXZ720908:GXZ720918 GOD720908:GOD720918 GEH720908:GEH720918 FUL720908:FUL720918 FKP720908:FKP720918 FAT720908:FAT720918 EQX720908:EQX720918 EHB720908:EHB720918 DXF720908:DXF720918 DNJ720908:DNJ720918 DDN720908:DDN720918 CTR720908:CTR720918 CJV720908:CJV720918 BZZ720908:BZZ720918 BQD720908:BQD720918 BGH720908:BGH720918 AWL720908:AWL720918 AMP720908:AMP720918 ACT720908:ACT720918 SX720908:SX720918 JB720908:JB720918 F720908:F720918 WVN655372:WVN655382 WLR655372:WLR655382 WBV655372:WBV655382 VRZ655372:VRZ655382 VID655372:VID655382 UYH655372:UYH655382 UOL655372:UOL655382 UEP655372:UEP655382 TUT655372:TUT655382 TKX655372:TKX655382 TBB655372:TBB655382 SRF655372:SRF655382 SHJ655372:SHJ655382 RXN655372:RXN655382 RNR655372:RNR655382 RDV655372:RDV655382 QTZ655372:QTZ655382 QKD655372:QKD655382 QAH655372:QAH655382 PQL655372:PQL655382 PGP655372:PGP655382 OWT655372:OWT655382 OMX655372:OMX655382 ODB655372:ODB655382 NTF655372:NTF655382 NJJ655372:NJJ655382 MZN655372:MZN655382 MPR655372:MPR655382 MFV655372:MFV655382 LVZ655372:LVZ655382 LMD655372:LMD655382 LCH655372:LCH655382 KSL655372:KSL655382 KIP655372:KIP655382 JYT655372:JYT655382 JOX655372:JOX655382 JFB655372:JFB655382 IVF655372:IVF655382 ILJ655372:ILJ655382 IBN655372:IBN655382 HRR655372:HRR655382 HHV655372:HHV655382 GXZ655372:GXZ655382 GOD655372:GOD655382 GEH655372:GEH655382 FUL655372:FUL655382 FKP655372:FKP655382 FAT655372:FAT655382 EQX655372:EQX655382 EHB655372:EHB655382 DXF655372:DXF655382 DNJ655372:DNJ655382 DDN655372:DDN655382 CTR655372:CTR655382 CJV655372:CJV655382 BZZ655372:BZZ655382 BQD655372:BQD655382 BGH655372:BGH655382 AWL655372:AWL655382 AMP655372:AMP655382 ACT655372:ACT655382 SX655372:SX655382 JB655372:JB655382 F655372:F655382 WVN589836:WVN589846 WLR589836:WLR589846 WBV589836:WBV589846 VRZ589836:VRZ589846 VID589836:VID589846 UYH589836:UYH589846 UOL589836:UOL589846 UEP589836:UEP589846 TUT589836:TUT589846 TKX589836:TKX589846 TBB589836:TBB589846 SRF589836:SRF589846 SHJ589836:SHJ589846 RXN589836:RXN589846 RNR589836:RNR589846 RDV589836:RDV589846 QTZ589836:QTZ589846 QKD589836:QKD589846 QAH589836:QAH589846 PQL589836:PQL589846 PGP589836:PGP589846 OWT589836:OWT589846 OMX589836:OMX589846 ODB589836:ODB589846 NTF589836:NTF589846 NJJ589836:NJJ589846 MZN589836:MZN589846 MPR589836:MPR589846 MFV589836:MFV589846 LVZ589836:LVZ589846 LMD589836:LMD589846 LCH589836:LCH589846 KSL589836:KSL589846 KIP589836:KIP589846 JYT589836:JYT589846 JOX589836:JOX589846 JFB589836:JFB589846 IVF589836:IVF589846 ILJ589836:ILJ589846 IBN589836:IBN589846 HRR589836:HRR589846 HHV589836:HHV589846 GXZ589836:GXZ589846 GOD589836:GOD589846 GEH589836:GEH589846 FUL589836:FUL589846 FKP589836:FKP589846 FAT589836:FAT589846 EQX589836:EQX589846 EHB589836:EHB589846 DXF589836:DXF589846 DNJ589836:DNJ589846 DDN589836:DDN589846 CTR589836:CTR589846 CJV589836:CJV589846 BZZ589836:BZZ589846 BQD589836:BQD589846 BGH589836:BGH589846 AWL589836:AWL589846 AMP589836:AMP589846 ACT589836:ACT589846 SX589836:SX589846 JB589836:JB589846 F589836:F589846 WVN524300:WVN524310 WLR524300:WLR524310 WBV524300:WBV524310 VRZ524300:VRZ524310 VID524300:VID524310 UYH524300:UYH524310 UOL524300:UOL524310 UEP524300:UEP524310 TUT524300:TUT524310 TKX524300:TKX524310 TBB524300:TBB524310 SRF524300:SRF524310 SHJ524300:SHJ524310 RXN524300:RXN524310 RNR524300:RNR524310 RDV524300:RDV524310 QTZ524300:QTZ524310 QKD524300:QKD524310 QAH524300:QAH524310 PQL524300:PQL524310 PGP524300:PGP524310 OWT524300:OWT524310 OMX524300:OMX524310 ODB524300:ODB524310 NTF524300:NTF524310 NJJ524300:NJJ524310 MZN524300:MZN524310 MPR524300:MPR524310 MFV524300:MFV524310 LVZ524300:LVZ524310 LMD524300:LMD524310 LCH524300:LCH524310 KSL524300:KSL524310 KIP524300:KIP524310 JYT524300:JYT524310 JOX524300:JOX524310 JFB524300:JFB524310 IVF524300:IVF524310 ILJ524300:ILJ524310 IBN524300:IBN524310 HRR524300:HRR524310 HHV524300:HHV524310 GXZ524300:GXZ524310 GOD524300:GOD524310 GEH524300:GEH524310 FUL524300:FUL524310 FKP524300:FKP524310 FAT524300:FAT524310 EQX524300:EQX524310 EHB524300:EHB524310 DXF524300:DXF524310 DNJ524300:DNJ524310 DDN524300:DDN524310 CTR524300:CTR524310 CJV524300:CJV524310 BZZ524300:BZZ524310 BQD524300:BQD524310 BGH524300:BGH524310 AWL524300:AWL524310 AMP524300:AMP524310 ACT524300:ACT524310 SX524300:SX524310 JB524300:JB524310 F524300:F524310 WVN458764:WVN458774 WLR458764:WLR458774 WBV458764:WBV458774 VRZ458764:VRZ458774 VID458764:VID458774 UYH458764:UYH458774 UOL458764:UOL458774 UEP458764:UEP458774 TUT458764:TUT458774 TKX458764:TKX458774 TBB458764:TBB458774 SRF458764:SRF458774 SHJ458764:SHJ458774 RXN458764:RXN458774 RNR458764:RNR458774 RDV458764:RDV458774 QTZ458764:QTZ458774 QKD458764:QKD458774 QAH458764:QAH458774 PQL458764:PQL458774 PGP458764:PGP458774 OWT458764:OWT458774 OMX458764:OMX458774 ODB458764:ODB458774 NTF458764:NTF458774 NJJ458764:NJJ458774 MZN458764:MZN458774 MPR458764:MPR458774 MFV458764:MFV458774 LVZ458764:LVZ458774 LMD458764:LMD458774 LCH458764:LCH458774 KSL458764:KSL458774 KIP458764:KIP458774 JYT458764:JYT458774 JOX458764:JOX458774 JFB458764:JFB458774 IVF458764:IVF458774 ILJ458764:ILJ458774 IBN458764:IBN458774 HRR458764:HRR458774 HHV458764:HHV458774 GXZ458764:GXZ458774 GOD458764:GOD458774 GEH458764:GEH458774 FUL458764:FUL458774 FKP458764:FKP458774 FAT458764:FAT458774 EQX458764:EQX458774 EHB458764:EHB458774 DXF458764:DXF458774 DNJ458764:DNJ458774 DDN458764:DDN458774 CTR458764:CTR458774 CJV458764:CJV458774 BZZ458764:BZZ458774 BQD458764:BQD458774 BGH458764:BGH458774 AWL458764:AWL458774 AMP458764:AMP458774 ACT458764:ACT458774 SX458764:SX458774 JB458764:JB458774 F458764:F458774 WVN393228:WVN393238 WLR393228:WLR393238 WBV393228:WBV393238 VRZ393228:VRZ393238 VID393228:VID393238 UYH393228:UYH393238 UOL393228:UOL393238 UEP393228:UEP393238 TUT393228:TUT393238 TKX393228:TKX393238 TBB393228:TBB393238 SRF393228:SRF393238 SHJ393228:SHJ393238 RXN393228:RXN393238 RNR393228:RNR393238 RDV393228:RDV393238 QTZ393228:QTZ393238 QKD393228:QKD393238 QAH393228:QAH393238 PQL393228:PQL393238 PGP393228:PGP393238 OWT393228:OWT393238 OMX393228:OMX393238 ODB393228:ODB393238 NTF393228:NTF393238 NJJ393228:NJJ393238 MZN393228:MZN393238 MPR393228:MPR393238 MFV393228:MFV393238 LVZ393228:LVZ393238 LMD393228:LMD393238 LCH393228:LCH393238 KSL393228:KSL393238 KIP393228:KIP393238 JYT393228:JYT393238 JOX393228:JOX393238 JFB393228:JFB393238 IVF393228:IVF393238 ILJ393228:ILJ393238 IBN393228:IBN393238 HRR393228:HRR393238 HHV393228:HHV393238 GXZ393228:GXZ393238 GOD393228:GOD393238 GEH393228:GEH393238 FUL393228:FUL393238 FKP393228:FKP393238 FAT393228:FAT393238 EQX393228:EQX393238 EHB393228:EHB393238 DXF393228:DXF393238 DNJ393228:DNJ393238 DDN393228:DDN393238 CTR393228:CTR393238 CJV393228:CJV393238 BZZ393228:BZZ393238 BQD393228:BQD393238 BGH393228:BGH393238 AWL393228:AWL393238 AMP393228:AMP393238 ACT393228:ACT393238 SX393228:SX393238 JB393228:JB393238 F393228:F393238 WVN327692:WVN327702 WLR327692:WLR327702 WBV327692:WBV327702 VRZ327692:VRZ327702 VID327692:VID327702 UYH327692:UYH327702 UOL327692:UOL327702 UEP327692:UEP327702 TUT327692:TUT327702 TKX327692:TKX327702 TBB327692:TBB327702 SRF327692:SRF327702 SHJ327692:SHJ327702 RXN327692:RXN327702 RNR327692:RNR327702 RDV327692:RDV327702 QTZ327692:QTZ327702 QKD327692:QKD327702 QAH327692:QAH327702 PQL327692:PQL327702 PGP327692:PGP327702 OWT327692:OWT327702 OMX327692:OMX327702 ODB327692:ODB327702 NTF327692:NTF327702 NJJ327692:NJJ327702 MZN327692:MZN327702 MPR327692:MPR327702 MFV327692:MFV327702 LVZ327692:LVZ327702 LMD327692:LMD327702 LCH327692:LCH327702 KSL327692:KSL327702 KIP327692:KIP327702 JYT327692:JYT327702 JOX327692:JOX327702 JFB327692:JFB327702 IVF327692:IVF327702 ILJ327692:ILJ327702 IBN327692:IBN327702 HRR327692:HRR327702 HHV327692:HHV327702 GXZ327692:GXZ327702 GOD327692:GOD327702 GEH327692:GEH327702 FUL327692:FUL327702 FKP327692:FKP327702 FAT327692:FAT327702 EQX327692:EQX327702 EHB327692:EHB327702 DXF327692:DXF327702 DNJ327692:DNJ327702 DDN327692:DDN327702 CTR327692:CTR327702 CJV327692:CJV327702 BZZ327692:BZZ327702 BQD327692:BQD327702 BGH327692:BGH327702 AWL327692:AWL327702 AMP327692:AMP327702 ACT327692:ACT327702 SX327692:SX327702 JB327692:JB327702 F327692:F327702 WVN262156:WVN262166 WLR262156:WLR262166 WBV262156:WBV262166 VRZ262156:VRZ262166 VID262156:VID262166 UYH262156:UYH262166 UOL262156:UOL262166 UEP262156:UEP262166 TUT262156:TUT262166 TKX262156:TKX262166 TBB262156:TBB262166 SRF262156:SRF262166 SHJ262156:SHJ262166 RXN262156:RXN262166 RNR262156:RNR262166 RDV262156:RDV262166 QTZ262156:QTZ262166 QKD262156:QKD262166 QAH262156:QAH262166 PQL262156:PQL262166 PGP262156:PGP262166 OWT262156:OWT262166 OMX262156:OMX262166 ODB262156:ODB262166 NTF262156:NTF262166 NJJ262156:NJJ262166 MZN262156:MZN262166 MPR262156:MPR262166 MFV262156:MFV262166 LVZ262156:LVZ262166 LMD262156:LMD262166 LCH262156:LCH262166 KSL262156:KSL262166 KIP262156:KIP262166 JYT262156:JYT262166 JOX262156:JOX262166 JFB262156:JFB262166 IVF262156:IVF262166 ILJ262156:ILJ262166 IBN262156:IBN262166 HRR262156:HRR262166 HHV262156:HHV262166 GXZ262156:GXZ262166 GOD262156:GOD262166 GEH262156:GEH262166 FUL262156:FUL262166 FKP262156:FKP262166 FAT262156:FAT262166 EQX262156:EQX262166 EHB262156:EHB262166 DXF262156:DXF262166 DNJ262156:DNJ262166 DDN262156:DDN262166 CTR262156:CTR262166 CJV262156:CJV262166 BZZ262156:BZZ262166 BQD262156:BQD262166 BGH262156:BGH262166 AWL262156:AWL262166 AMP262156:AMP262166 ACT262156:ACT262166 SX262156:SX262166 JB262156:JB262166 F262156:F262166 WVN196620:WVN196630 WLR196620:WLR196630 WBV196620:WBV196630 VRZ196620:VRZ196630 VID196620:VID196630 UYH196620:UYH196630 UOL196620:UOL196630 UEP196620:UEP196630 TUT196620:TUT196630 TKX196620:TKX196630 TBB196620:TBB196630 SRF196620:SRF196630 SHJ196620:SHJ196630 RXN196620:RXN196630 RNR196620:RNR196630 RDV196620:RDV196630 QTZ196620:QTZ196630 QKD196620:QKD196630 QAH196620:QAH196630 PQL196620:PQL196630 PGP196620:PGP196630 OWT196620:OWT196630 OMX196620:OMX196630 ODB196620:ODB196630 NTF196620:NTF196630 NJJ196620:NJJ196630 MZN196620:MZN196630 MPR196620:MPR196630 MFV196620:MFV196630 LVZ196620:LVZ196630 LMD196620:LMD196630 LCH196620:LCH196630 KSL196620:KSL196630 KIP196620:KIP196630 JYT196620:JYT196630 JOX196620:JOX196630 JFB196620:JFB196630 IVF196620:IVF196630 ILJ196620:ILJ196630 IBN196620:IBN196630 HRR196620:HRR196630 HHV196620:HHV196630 GXZ196620:GXZ196630 GOD196620:GOD196630 GEH196620:GEH196630 FUL196620:FUL196630 FKP196620:FKP196630 FAT196620:FAT196630 EQX196620:EQX196630 EHB196620:EHB196630 DXF196620:DXF196630 DNJ196620:DNJ196630 DDN196620:DDN196630 CTR196620:CTR196630 CJV196620:CJV196630 BZZ196620:BZZ196630 BQD196620:BQD196630 BGH196620:BGH196630 AWL196620:AWL196630 AMP196620:AMP196630 ACT196620:ACT196630 SX196620:SX196630 JB196620:JB196630 F196620:F196630 WVN131084:WVN131094 WLR131084:WLR131094 WBV131084:WBV131094 VRZ131084:VRZ131094 VID131084:VID131094 UYH131084:UYH131094 UOL131084:UOL131094 UEP131084:UEP131094 TUT131084:TUT131094 TKX131084:TKX131094 TBB131084:TBB131094 SRF131084:SRF131094 SHJ131084:SHJ131094 RXN131084:RXN131094 RNR131084:RNR131094 RDV131084:RDV131094 QTZ131084:QTZ131094 QKD131084:QKD131094 QAH131084:QAH131094 PQL131084:PQL131094 PGP131084:PGP131094 OWT131084:OWT131094 OMX131084:OMX131094 ODB131084:ODB131094 NTF131084:NTF131094 NJJ131084:NJJ131094 MZN131084:MZN131094 MPR131084:MPR131094 MFV131084:MFV131094 LVZ131084:LVZ131094 LMD131084:LMD131094 LCH131084:LCH131094 KSL131084:KSL131094 KIP131084:KIP131094 JYT131084:JYT131094 JOX131084:JOX131094 JFB131084:JFB131094 IVF131084:IVF131094 ILJ131084:ILJ131094 IBN131084:IBN131094 HRR131084:HRR131094 HHV131084:HHV131094 GXZ131084:GXZ131094 GOD131084:GOD131094 GEH131084:GEH131094 FUL131084:FUL131094 FKP131084:FKP131094 FAT131084:FAT131094 EQX131084:EQX131094 EHB131084:EHB131094 DXF131084:DXF131094 DNJ131084:DNJ131094 DDN131084:DDN131094 CTR131084:CTR131094 CJV131084:CJV131094 BZZ131084:BZZ131094 BQD131084:BQD131094 BGH131084:BGH131094 AWL131084:AWL131094 AMP131084:AMP131094 ACT131084:ACT131094 SX131084:SX131094 JB131084:JB131094 F131084:F131094 WVN65548:WVN65558 WLR65548:WLR65558 WBV65548:WBV65558 VRZ65548:VRZ65558 VID65548:VID65558 UYH65548:UYH65558 UOL65548:UOL65558 UEP65548:UEP65558 TUT65548:TUT65558 TKX65548:TKX65558 TBB65548:TBB65558 SRF65548:SRF65558 SHJ65548:SHJ65558 RXN65548:RXN65558 RNR65548:RNR65558 RDV65548:RDV65558 QTZ65548:QTZ65558 QKD65548:QKD65558 QAH65548:QAH65558 PQL65548:PQL65558 PGP65548:PGP65558 OWT65548:OWT65558 OMX65548:OMX65558 ODB65548:ODB65558 NTF65548:NTF65558 NJJ65548:NJJ65558 MZN65548:MZN65558 MPR65548:MPR65558 MFV65548:MFV65558 LVZ65548:LVZ65558 LMD65548:LMD65558 LCH65548:LCH65558 KSL65548:KSL65558 KIP65548:KIP65558 JYT65548:JYT65558 JOX65548:JOX65558 JFB65548:JFB65558 IVF65548:IVF65558 ILJ65548:ILJ65558 IBN65548:IBN65558 HRR65548:HRR65558 HHV65548:HHV65558 GXZ65548:GXZ65558 GOD65548:GOD65558 GEH65548:GEH65558 FUL65548:FUL65558 FKP65548:FKP65558 FAT65548:FAT65558 EQX65548:EQX65558 EHB65548:EHB65558 DXF65548:DXF65558 DNJ65548:DNJ65558 DDN65548:DDN65558 CTR65548:CTR65558 CJV65548:CJV65558 BZZ65548:BZZ65558 BQD65548:BQD65558 BGH65548:BGH65558 AWL65548:AWL65558 AMP65548:AMP65558 ACT65548:ACT65558 SX65548:SX65558 JB65548:JB65558 F65548:F65558 WVN12:WVN22 WLR12:WLR22 WBV12:WBV22 VRZ12:VRZ22 VID12:VID22 UYH12:UYH22 UOL12:UOL22 UEP12:UEP22 TUT12:TUT22 TKX12:TKX22 TBB12:TBB22 SRF12:SRF22 SHJ12:SHJ22 RXN12:RXN22 RNR12:RNR22 RDV12:RDV22 QTZ12:QTZ22 QKD12:QKD22 QAH12:QAH22 PQL12:PQL22 PGP12:PGP22 OWT12:OWT22 OMX12:OMX22 ODB12:ODB22 NTF12:NTF22 NJJ12:NJJ22 MZN12:MZN22 MPR12:MPR22 MFV12:MFV22 LVZ12:LVZ22 LMD12:LMD22 LCH12:LCH22 KSL12:KSL22 KIP12:KIP22 JYT12:JYT22 JOX12:JOX22 JFB12:JFB22 IVF12:IVF22 ILJ12:ILJ22 IBN12:IBN22 HRR12:HRR22 HHV12:HHV22 GXZ12:GXZ22 GOD12:GOD22 GEH12:GEH22 FUL12:FUL22 FKP12:FKP22 FAT12:FAT22 EQX12:EQX22 EHB12:EHB22 DXF12:DXF22 DNJ12:DNJ22 DDN12:DDN22 CTR12:CTR22 CJV12:CJV22 BZZ12:BZZ22 BQD12:BQD22 BGH12:BGH22 AWL12:AWL22 AMP12:AMP22 ACT12:ACT22 SX12:SX22 JB12:JB22" xr:uid="{68B373D4-B4D9-4112-85C6-F7FF3064D3D1}">
      <formula1>$N$17:$N$21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5C06-A291-4D49-85AF-A6823F74D364}">
  <dimension ref="B1:H19"/>
  <sheetViews>
    <sheetView workbookViewId="0">
      <selection activeCell="E15" sqref="E15"/>
    </sheetView>
  </sheetViews>
  <sheetFormatPr defaultColWidth="9.109375" defaultRowHeight="14.4"/>
  <cols>
    <col min="1" max="1" width="5.5546875" style="94" customWidth="1"/>
    <col min="2" max="2" width="12.6640625" style="94" customWidth="1"/>
    <col min="3" max="4" width="16.88671875" style="94" customWidth="1"/>
    <col min="5" max="6" width="22.88671875" style="94" customWidth="1"/>
    <col min="7" max="7" width="14.109375" style="94" bestFit="1" customWidth="1"/>
    <col min="8" max="8" width="29.109375" style="94" bestFit="1" customWidth="1"/>
    <col min="9" max="16384" width="9.109375" style="94"/>
  </cols>
  <sheetData>
    <row r="1" spans="2:8" ht="25.2">
      <c r="B1" s="144" t="s">
        <v>225</v>
      </c>
    </row>
    <row r="3" spans="2:8" ht="20.25" customHeight="1">
      <c r="B3" s="138" t="s">
        <v>226</v>
      </c>
      <c r="C3" s="138" t="s">
        <v>155</v>
      </c>
      <c r="D3" s="138" t="s">
        <v>227</v>
      </c>
      <c r="E3" s="138" t="s">
        <v>245</v>
      </c>
      <c r="F3" s="138" t="s">
        <v>228</v>
      </c>
      <c r="G3" s="138" t="s">
        <v>229</v>
      </c>
      <c r="H3" s="138" t="s">
        <v>230</v>
      </c>
    </row>
    <row r="4" spans="2:8">
      <c r="B4" s="135"/>
      <c r="C4" s="135"/>
      <c r="D4" s="135"/>
      <c r="E4" s="135"/>
      <c r="F4" s="135"/>
      <c r="G4" s="135"/>
      <c r="H4" s="135"/>
    </row>
    <row r="5" spans="2:8">
      <c r="B5" s="135"/>
      <c r="C5" s="135"/>
      <c r="D5" s="135"/>
      <c r="E5" s="135"/>
      <c r="F5" s="135"/>
      <c r="G5" s="135"/>
      <c r="H5" s="135"/>
    </row>
    <row r="6" spans="2:8">
      <c r="B6" s="135"/>
      <c r="C6" s="135"/>
      <c r="D6" s="135"/>
      <c r="E6" s="135"/>
      <c r="F6" s="135"/>
      <c r="G6" s="135"/>
      <c r="H6" s="135"/>
    </row>
    <row r="7" spans="2:8">
      <c r="B7" s="135"/>
      <c r="C7" s="135"/>
      <c r="D7" s="135"/>
      <c r="E7" s="135"/>
      <c r="F7" s="135"/>
      <c r="G7" s="135"/>
      <c r="H7" s="135"/>
    </row>
    <row r="8" spans="2:8">
      <c r="B8" s="135"/>
      <c r="C8" s="135"/>
      <c r="D8" s="135"/>
      <c r="E8" s="135"/>
      <c r="F8" s="135"/>
      <c r="G8" s="135"/>
      <c r="H8" s="135"/>
    </row>
    <row r="9" spans="2:8">
      <c r="B9" s="135"/>
      <c r="C9" s="135"/>
      <c r="D9" s="135"/>
      <c r="E9" s="135"/>
      <c r="F9" s="135"/>
      <c r="G9" s="135"/>
      <c r="H9" s="135"/>
    </row>
    <row r="10" spans="2:8">
      <c r="B10" s="135"/>
      <c r="C10" s="135"/>
      <c r="D10" s="135"/>
      <c r="E10" s="135"/>
      <c r="F10" s="135"/>
      <c r="G10" s="135"/>
      <c r="H10" s="135"/>
    </row>
    <row r="11" spans="2:8">
      <c r="B11" s="135"/>
      <c r="C11" s="135"/>
      <c r="D11" s="135"/>
      <c r="E11" s="135"/>
      <c r="F11" s="135"/>
      <c r="G11" s="135"/>
      <c r="H11" s="135"/>
    </row>
    <row r="12" spans="2:8">
      <c r="B12" s="135"/>
      <c r="C12" s="135"/>
      <c r="D12" s="135"/>
      <c r="E12" s="135"/>
      <c r="F12" s="135"/>
      <c r="G12" s="135"/>
      <c r="H12" s="135"/>
    </row>
    <row r="13" spans="2:8">
      <c r="B13" s="135"/>
      <c r="C13" s="135"/>
      <c r="D13" s="135"/>
      <c r="E13" s="135"/>
      <c r="F13" s="135"/>
      <c r="G13" s="135"/>
      <c r="H13" s="135"/>
    </row>
    <row r="14" spans="2:8">
      <c r="B14" s="135"/>
      <c r="C14" s="135"/>
      <c r="D14" s="135"/>
      <c r="E14" s="135"/>
      <c r="F14" s="135"/>
      <c r="G14" s="135"/>
      <c r="H14" s="135"/>
    </row>
    <row r="15" spans="2:8">
      <c r="B15" s="135"/>
      <c r="C15" s="135"/>
      <c r="D15" s="135"/>
      <c r="E15" s="135"/>
      <c r="F15" s="135"/>
      <c r="G15" s="135"/>
      <c r="H15" s="135"/>
    </row>
    <row r="16" spans="2:8">
      <c r="B16" s="135"/>
      <c r="C16" s="135"/>
      <c r="D16" s="135"/>
      <c r="E16" s="135"/>
      <c r="F16" s="135"/>
      <c r="G16" s="135"/>
      <c r="H16" s="135"/>
    </row>
    <row r="17" spans="2:8">
      <c r="B17" s="135"/>
      <c r="C17" s="135"/>
      <c r="D17" s="135"/>
      <c r="E17" s="135"/>
      <c r="F17" s="135"/>
      <c r="G17" s="135"/>
      <c r="H17" s="135"/>
    </row>
    <row r="18" spans="2:8">
      <c r="B18" s="135"/>
      <c r="C18" s="135"/>
      <c r="D18" s="135"/>
      <c r="E18" s="135"/>
      <c r="F18" s="135"/>
      <c r="G18" s="135"/>
      <c r="H18" s="135"/>
    </row>
    <row r="19" spans="2:8">
      <c r="B19" s="135"/>
      <c r="C19" s="135"/>
      <c r="D19" s="135"/>
      <c r="E19" s="135"/>
      <c r="F19" s="135"/>
      <c r="G19" s="135"/>
      <c r="H19" s="1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NOTAS</vt:lpstr>
      <vt:lpstr>Estado</vt:lpstr>
      <vt:lpstr>CONTROLPresupuesto</vt:lpstr>
      <vt:lpstr>Matriz1</vt:lpstr>
      <vt:lpstr>Matriz 2 TCM Period</vt:lpstr>
      <vt:lpstr>MarcoLogico</vt:lpstr>
      <vt:lpstr>POA</vt:lpstr>
      <vt:lpstr>PlanAdquisiciones</vt:lpstr>
      <vt:lpstr>AgendaEventos</vt:lpstr>
      <vt:lpstr>BasedatosTecnicos</vt:lpstr>
      <vt:lpstr>Puntos Geográficos</vt:lpstr>
      <vt:lpstr>Artículos </vt:lpstr>
      <vt:lpstr>Sheet3</vt:lpstr>
      <vt:lpstr>CONTROLPresupuesto!Print_Area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Orbe Vergara, Katerine Susana</cp:lastModifiedBy>
  <dcterms:created xsi:type="dcterms:W3CDTF">2020-09-25T14:32:22Z</dcterms:created>
  <dcterms:modified xsi:type="dcterms:W3CDTF">2020-10-14T15:42:53Z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